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05" yWindow="45" windowWidth="28410" windowHeight="14685" tabRatio="755" activeTab="0"/>
  </bookViews>
  <sheets>
    <sheet name="1) Sommaire" sheetId="1" r:id="rId1"/>
    <sheet name="2) Graphique - QES 178" sheetId="2" r:id="rId2"/>
  </sheets>
  <externalReferences>
    <externalReference r:id="rId5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<sst xmlns="http://schemas.openxmlformats.org/spreadsheetml/2006/main" count="19" uniqueCount="18">
  <si>
    <t>Onglet 2</t>
  </si>
  <si>
    <t>Télécharger le document :</t>
  </si>
  <si>
    <t>Se référer à la publication pour les informations complémentaires.</t>
  </si>
  <si>
    <t>Médiane</t>
  </si>
  <si>
    <t>Données du graphique :</t>
  </si>
  <si>
    <t>Graphique</t>
  </si>
  <si>
    <t xml:space="preserve">Groupe </t>
  </si>
  <si>
    <t>Ecarts de prix en coût de traitement journalier (CTJ) en 2009 par rapport au premier entrant, par groupe</t>
  </si>
  <si>
    <t>Ecarts de prix en coût de traitement journalier (CTJ) en 2009
par rapport au premier entrant, par groupe</t>
  </si>
  <si>
    <t>http://www.irdes.fr/Publications/2012/Qes178.pdf</t>
  </si>
  <si>
    <t>Dernière mise à jour : 1er octobre 2012</t>
  </si>
  <si>
    <t>Laure Bergua, Thomas Cartier, Nicolas Célant, Sylvain Pichetti, Catherine Sermet, Christine Sorasith</t>
  </si>
  <si>
    <t>Comment expliquer les écarts de prix des médicaments similaires ?</t>
  </si>
  <si>
    <r>
      <t xml:space="preserve">Sources : </t>
    </r>
    <r>
      <rPr>
        <sz val="9"/>
        <rFont val="Arial"/>
        <family val="2"/>
      </rPr>
      <t>Sempex (prix) et EPPM d’IMS Health (posologie).</t>
    </r>
  </si>
  <si>
    <r>
      <t xml:space="preserve">Calculs : </t>
    </r>
    <r>
      <rPr>
        <sz val="9"/>
        <rFont val="Arial"/>
        <family val="2"/>
      </rPr>
      <t>Irdes.</t>
    </r>
  </si>
  <si>
    <t>Extrait de Questions d'économie de la santé n° 178 intitulé :
"Comment expliquer les écarts de prix des médicaments similaires ? - Une analyse des données de panel 2001-2009", Irdes, juillet-août 2012.</t>
  </si>
  <si>
    <t>Accès au tableau statistique : cliquer sur le titres ci-dessus ou sur l'onglet situé en bas de la fenêtre.</t>
  </si>
  <si>
    <t>178 - Juillet-août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</si>
</sst>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b/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MS Sans Serif"/>
      <family val="2"/>
    </font>
    <font>
      <i/>
      <sz val="10"/>
      <color indexed="23"/>
      <name val="Arial"/>
      <family val="2"/>
    </font>
    <font>
      <b/>
      <sz val="11.5"/>
      <color indexed="10"/>
      <name val="MS Sans Serif"/>
      <family val="2"/>
    </font>
    <font>
      <b/>
      <sz val="13.5"/>
      <color indexed="6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0"/>
      <name val="Arial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MS Sans Serif"/>
      <family val="2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5"/>
      <name val="Arial"/>
      <family val="2"/>
    </font>
    <font>
      <sz val="10"/>
      <color theme="10"/>
      <name val="MS Sans Serif"/>
      <family val="2"/>
    </font>
    <font>
      <sz val="10"/>
      <color rgb="FF0000FF"/>
      <name val="Arial"/>
      <family val="2"/>
    </font>
    <font>
      <i/>
      <sz val="10"/>
      <color theme="1" tint="0.49998000264167786"/>
      <name val="Arial"/>
      <family val="2"/>
    </font>
    <font>
      <b/>
      <sz val="11.5"/>
      <color theme="5"/>
      <name val="MS Sans Serif"/>
      <family val="2"/>
    </font>
    <font>
      <b/>
      <sz val="13.5"/>
      <color rgb="FFC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6"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3" fillId="0" borderId="0" xfId="45" applyAlignment="1" applyProtection="1">
      <alignment horizontal="right"/>
      <protection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0" fillId="0" borderId="0" xfId="45" applyFont="1" applyAlignment="1" applyProtection="1">
      <alignment/>
      <protection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48" applyBorder="1" applyAlignment="1">
      <alignment vertical="center"/>
      <protection/>
    </xf>
    <xf numFmtId="168" fontId="0" fillId="0" borderId="0" xfId="48" applyNumberFormat="1" applyBorder="1" applyAlignment="1">
      <alignment vertical="center"/>
      <protection/>
    </xf>
    <xf numFmtId="0" fontId="0" fillId="0" borderId="10" xfId="48" applyBorder="1" applyAlignment="1">
      <alignment vertical="center"/>
      <protection/>
    </xf>
    <xf numFmtId="168" fontId="0" fillId="0" borderId="10" xfId="48" applyNumberFormat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43" fillId="0" borderId="0" xfId="45" applyAlignment="1" applyProtection="1">
      <alignment vertical="center" wrapText="1"/>
      <protection/>
    </xf>
    <xf numFmtId="0" fontId="43" fillId="0" borderId="0" xfId="45" applyAlignment="1" applyProtection="1">
      <alignment/>
      <protection/>
    </xf>
    <xf numFmtId="0" fontId="63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64" fillId="0" borderId="0" xfId="45" applyFont="1" applyAlignment="1" applyProtection="1">
      <alignment vertical="center" wrapText="1"/>
      <protection/>
    </xf>
    <xf numFmtId="0" fontId="64" fillId="0" borderId="0" xfId="45" applyFont="1" applyAlignment="1" applyProtection="1">
      <alignment vertical="center"/>
      <protection/>
    </xf>
    <xf numFmtId="0" fontId="59" fillId="0" borderId="0" xfId="0" applyFont="1" applyAlignment="1">
      <alignment wrapText="1"/>
    </xf>
    <xf numFmtId="0" fontId="43" fillId="0" borderId="0" xfId="45" applyAlignment="1" applyProtection="1">
      <alignment wrapText="1"/>
      <protection/>
    </xf>
  </cellXfs>
  <cellStyles count="4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Normal 3" xfId="48"/>
    <cellStyle name="Satisfaisant" xfId="49"/>
    <cellStyle name="Sortie" xfId="50"/>
    <cellStyle name="Texte explicatif" xfId="51"/>
    <cellStyle name="Titre" xfId="52"/>
    <cellStyle name="Titre QES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9525</xdr:rowOff>
    </xdr:from>
    <xdr:to>
      <xdr:col>1</xdr:col>
      <xdr:colOff>762000</xdr:colOff>
      <xdr:row>3</xdr:row>
      <xdr:rowOff>171450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333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\Web\EspacePubliDiff\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Publications/2012/Qes178.pdf" TargetMode="External" /><Relationship Id="rId2" Type="http://schemas.openxmlformats.org/officeDocument/2006/relationships/hyperlink" Target="http://www.irdes.fr/Publications/2011/Qes165.pdf" TargetMode="External" /><Relationship Id="rId3" Type="http://schemas.openxmlformats.org/officeDocument/2006/relationships/hyperlink" Target="http://www.irdes.fr/Publications/2011/Qes166.pdf" TargetMode="External" /><Relationship Id="rId4" Type="http://schemas.openxmlformats.org/officeDocument/2006/relationships/hyperlink" Target="http://www.irdes.fr/Publications/2012/Qes178.pdf" TargetMode="External" /><Relationship Id="rId5" Type="http://schemas.openxmlformats.org/officeDocument/2006/relationships/hyperlink" Target="http://www.irdes.fr/Publications/2012/Qes178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EspaceRecherche/Qes/Qes164.htm" TargetMode="External" /><Relationship Id="rId2" Type="http://schemas.openxmlformats.org/officeDocument/2006/relationships/hyperlink" Target="http://www.irdes.fr/EspaceRecherche/Qes/Qes178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7.421875" style="0" customWidth="1"/>
    <col min="8" max="8" width="12.7109375" style="0" customWidth="1"/>
  </cols>
  <sheetData>
    <row r="3" spans="3:10" ht="18.75" customHeight="1">
      <c r="C3" s="42" t="s">
        <v>12</v>
      </c>
      <c r="D3" s="43"/>
      <c r="E3" s="43"/>
      <c r="F3" s="43"/>
      <c r="G3" s="43"/>
      <c r="H3" s="43"/>
      <c r="I3" s="43"/>
      <c r="J3" s="43"/>
    </row>
    <row r="4" spans="3:10" ht="18.75" customHeight="1">
      <c r="C4" s="43"/>
      <c r="D4" s="43"/>
      <c r="E4" s="43"/>
      <c r="F4" s="43"/>
      <c r="G4" s="43"/>
      <c r="H4" s="43"/>
      <c r="I4" s="43"/>
      <c r="J4" s="43"/>
    </row>
    <row r="5" spans="2:8" ht="12.75">
      <c r="B5" s="6" t="s">
        <v>17</v>
      </c>
      <c r="C5" s="40"/>
      <c r="D5" s="41"/>
      <c r="E5" s="41"/>
      <c r="F5" s="41"/>
      <c r="G5" s="41"/>
      <c r="H5" s="41"/>
    </row>
    <row r="6" spans="2:3" ht="12.75">
      <c r="B6" s="6"/>
      <c r="C6" s="1"/>
    </row>
    <row r="7" ht="12.75">
      <c r="C7" s="5" t="s">
        <v>11</v>
      </c>
    </row>
    <row r="9" spans="3:9" ht="12.75">
      <c r="C9" s="2" t="s">
        <v>1</v>
      </c>
      <c r="E9" s="39" t="s">
        <v>9</v>
      </c>
      <c r="F9" s="39"/>
      <c r="G9" s="39"/>
      <c r="H9" s="39"/>
      <c r="I9" s="39"/>
    </row>
    <row r="10" spans="3:5" ht="12.75">
      <c r="C10" s="2"/>
      <c r="E10" s="13"/>
    </row>
    <row r="13" spans="2:4" ht="12.75">
      <c r="B13" s="3" t="s">
        <v>4</v>
      </c>
      <c r="C13" s="4"/>
      <c r="D13" s="4"/>
    </row>
    <row r="14" spans="2:9" ht="12.75">
      <c r="B14" s="4"/>
      <c r="C14" s="4"/>
      <c r="D14" s="4"/>
      <c r="E14" s="4"/>
      <c r="F14" s="4"/>
      <c r="G14" s="4"/>
      <c r="H14" s="4"/>
      <c r="I14" s="2"/>
    </row>
    <row r="15" spans="1:9" s="14" customFormat="1" ht="27" customHeight="1">
      <c r="A15" s="12" t="s">
        <v>0</v>
      </c>
      <c r="B15" s="10" t="s">
        <v>5</v>
      </c>
      <c r="C15" s="38" t="s">
        <v>8</v>
      </c>
      <c r="D15" s="38"/>
      <c r="E15" s="38"/>
      <c r="F15" s="38"/>
      <c r="G15" s="38"/>
      <c r="H15" s="38"/>
      <c r="I15" s="38"/>
    </row>
    <row r="16" spans="1:9" ht="12.75">
      <c r="A16" s="11"/>
      <c r="B16" s="9"/>
      <c r="C16" s="15"/>
      <c r="D16" s="16"/>
      <c r="E16" s="16"/>
      <c r="F16" s="16"/>
      <c r="G16" s="16"/>
      <c r="H16" s="16"/>
      <c r="I16" s="16"/>
    </row>
    <row r="17" spans="2:8" ht="12.75">
      <c r="B17" s="4" t="s">
        <v>16</v>
      </c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ht="12" customHeight="1">
      <c r="I19" s="7" t="s">
        <v>10</v>
      </c>
    </row>
    <row r="20" ht="12" customHeight="1">
      <c r="I20" s="8"/>
    </row>
  </sheetData>
  <sheetProtection selectLockedCells="1" selectUnlockedCells="1"/>
  <mergeCells count="4">
    <mergeCell ref="C15:I15"/>
    <mergeCell ref="E9:I9"/>
    <mergeCell ref="C5:H5"/>
    <mergeCell ref="C3:J4"/>
  </mergeCells>
  <hyperlinks>
    <hyperlink ref="E9" r:id="rId1" display="http://www.irdes.fr/Publications/2012/Qes178.pdf"/>
    <hyperlink ref="C3" r:id="rId2" display="Les personnes recourant aux centres de santé"/>
    <hyperlink ref="C15:I15" location="'2) Graphique - QES 178'!A1" display="'2) Graphique - QES 178'!A1"/>
    <hyperlink ref="C3:H4" r:id="rId3" display="Récompense au travail ressentie"/>
    <hyperlink ref="E9:I9" r:id="rId4" display="http://www.irdes.fr/Publications/2012/Qes178.pdf"/>
    <hyperlink ref="C3:J4" r:id="rId5" display="Comment expliquer les écarts de prix des médicaments similaires ?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9.28125" style="4" customWidth="1"/>
    <col min="3" max="3" width="12.7109375" style="20" customWidth="1"/>
    <col min="4" max="5" width="12.7109375" style="4" customWidth="1"/>
    <col min="6" max="8" width="9.7109375" style="4" customWidth="1"/>
    <col min="9" max="16384" width="11.421875" style="4" customWidth="1"/>
  </cols>
  <sheetData>
    <row r="2" spans="2:3" ht="12.75">
      <c r="B2" s="3" t="s">
        <v>5</v>
      </c>
      <c r="C2" s="21"/>
    </row>
    <row r="3" spans="2:12" ht="12.75" customHeight="1">
      <c r="B3" s="44" t="s">
        <v>7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5" customHeight="1" thickBot="1"/>
    <row r="5" spans="2:13" ht="19.5" customHeight="1">
      <c r="B5" s="33" t="s">
        <v>6</v>
      </c>
      <c r="C5" s="34">
        <v>0.25</v>
      </c>
      <c r="D5" s="37" t="s">
        <v>3</v>
      </c>
      <c r="E5" s="34">
        <v>0.75</v>
      </c>
      <c r="F5" s="26"/>
      <c r="G5" s="26"/>
      <c r="H5" s="26"/>
      <c r="I5" s="25"/>
      <c r="J5" s="25"/>
      <c r="K5" s="25"/>
      <c r="L5" s="25"/>
      <c r="M5" s="25"/>
    </row>
    <row r="6" spans="2:13" ht="19.5" customHeight="1">
      <c r="B6" s="35">
        <v>1</v>
      </c>
      <c r="C6" s="29">
        <v>-0.278</v>
      </c>
      <c r="D6" s="30">
        <v>-0.241</v>
      </c>
      <c r="E6" s="29">
        <v>0.246</v>
      </c>
      <c r="F6" s="27"/>
      <c r="G6" s="27"/>
      <c r="H6" s="27"/>
      <c r="I6" s="25"/>
      <c r="J6" s="25"/>
      <c r="K6" s="25"/>
      <c r="L6" s="25"/>
      <c r="M6" s="25"/>
    </row>
    <row r="7" spans="2:13" ht="19.5" customHeight="1">
      <c r="B7" s="35">
        <f>B6+1</f>
        <v>2</v>
      </c>
      <c r="C7" s="29">
        <v>0.443</v>
      </c>
      <c r="D7" s="30">
        <v>0.6045</v>
      </c>
      <c r="E7" s="29">
        <v>0.766</v>
      </c>
      <c r="F7" s="27"/>
      <c r="G7" s="27"/>
      <c r="H7" s="27"/>
      <c r="I7" s="25"/>
      <c r="J7" s="25"/>
      <c r="K7" s="25"/>
      <c r="L7" s="25"/>
      <c r="M7" s="25"/>
    </row>
    <row r="8" spans="2:13" ht="19.5" customHeight="1">
      <c r="B8" s="35">
        <f aca="true" t="shared" si="0" ref="B8:B36">B7+1</f>
        <v>3</v>
      </c>
      <c r="C8" s="29">
        <v>-0.256</v>
      </c>
      <c r="D8" s="30">
        <v>0.01</v>
      </c>
      <c r="E8" s="29">
        <v>0.181</v>
      </c>
      <c r="F8" s="26"/>
      <c r="G8" s="26"/>
      <c r="H8" s="26"/>
      <c r="I8" s="25"/>
      <c r="J8" s="25"/>
      <c r="K8" s="25"/>
      <c r="L8" s="25"/>
      <c r="M8" s="25"/>
    </row>
    <row r="9" spans="2:13" ht="16.5" customHeight="1">
      <c r="B9" s="35">
        <f t="shared" si="0"/>
        <v>4</v>
      </c>
      <c r="C9" s="29">
        <v>2.603</v>
      </c>
      <c r="D9" s="30">
        <v>3.737</v>
      </c>
      <c r="E9" s="29">
        <v>6.432</v>
      </c>
      <c r="F9" s="24"/>
      <c r="G9" s="24"/>
      <c r="H9" s="24"/>
      <c r="I9" s="25"/>
      <c r="J9" s="25"/>
      <c r="K9" s="25"/>
      <c r="L9" s="25"/>
      <c r="M9" s="25"/>
    </row>
    <row r="10" spans="2:13" ht="16.5" customHeight="1">
      <c r="B10" s="35">
        <f t="shared" si="0"/>
        <v>5</v>
      </c>
      <c r="C10" s="29">
        <v>-0.311</v>
      </c>
      <c r="D10" s="30">
        <v>-0.204</v>
      </c>
      <c r="E10" s="29">
        <v>-0.097</v>
      </c>
      <c r="F10" s="26"/>
      <c r="G10" s="26"/>
      <c r="H10" s="26"/>
      <c r="I10" s="25"/>
      <c r="J10" s="25"/>
      <c r="K10" s="25"/>
      <c r="L10" s="25"/>
      <c r="M10" s="25"/>
    </row>
    <row r="11" spans="2:13" ht="16.5" customHeight="1">
      <c r="B11" s="35">
        <f t="shared" si="0"/>
        <v>6</v>
      </c>
      <c r="C11" s="29">
        <v>0.116</v>
      </c>
      <c r="D11" s="30">
        <v>0.3435</v>
      </c>
      <c r="E11" s="29">
        <v>0.571</v>
      </c>
      <c r="F11" s="28"/>
      <c r="G11" s="28"/>
      <c r="H11" s="28"/>
      <c r="I11" s="25"/>
      <c r="J11" s="25"/>
      <c r="K11" s="25"/>
      <c r="L11" s="25"/>
      <c r="M11" s="25"/>
    </row>
    <row r="12" spans="2:13" ht="16.5" customHeight="1">
      <c r="B12" s="35">
        <f t="shared" si="0"/>
        <v>7</v>
      </c>
      <c r="C12" s="29">
        <v>-0.344</v>
      </c>
      <c r="D12" s="30">
        <v>-0.1855</v>
      </c>
      <c r="E12" s="29">
        <v>-0.027</v>
      </c>
      <c r="F12" s="28"/>
      <c r="G12" s="28"/>
      <c r="H12" s="28"/>
      <c r="I12" s="25"/>
      <c r="J12" s="25"/>
      <c r="K12" s="25"/>
      <c r="L12" s="25"/>
      <c r="M12" s="25"/>
    </row>
    <row r="13" spans="2:13" ht="16.5" customHeight="1">
      <c r="B13" s="35">
        <f t="shared" si="0"/>
        <v>8</v>
      </c>
      <c r="C13" s="29">
        <v>0.038</v>
      </c>
      <c r="D13" s="30">
        <v>0.195</v>
      </c>
      <c r="E13" s="29">
        <v>0.376</v>
      </c>
      <c r="F13" s="26"/>
      <c r="G13" s="26"/>
      <c r="H13" s="26"/>
      <c r="I13" s="25"/>
      <c r="J13" s="25"/>
      <c r="K13" s="25"/>
      <c r="L13" s="25"/>
      <c r="M13" s="25"/>
    </row>
    <row r="14" spans="2:13" ht="16.5" customHeight="1">
      <c r="B14" s="35">
        <f t="shared" si="0"/>
        <v>9</v>
      </c>
      <c r="C14" s="29">
        <v>-0.3475</v>
      </c>
      <c r="D14" s="30">
        <v>-0.0815</v>
      </c>
      <c r="E14" s="29">
        <v>0.432</v>
      </c>
      <c r="F14" s="26"/>
      <c r="G14" s="26"/>
      <c r="H14" s="26"/>
      <c r="I14" s="25"/>
      <c r="J14" s="25"/>
      <c r="K14" s="25"/>
      <c r="L14" s="25"/>
      <c r="M14" s="25"/>
    </row>
    <row r="15" spans="2:13" ht="16.5" customHeight="1">
      <c r="B15" s="35">
        <f t="shared" si="0"/>
        <v>10</v>
      </c>
      <c r="C15" s="29">
        <v>0.366</v>
      </c>
      <c r="D15" s="30">
        <v>0.78</v>
      </c>
      <c r="E15" s="29">
        <v>1.591</v>
      </c>
      <c r="F15" s="26"/>
      <c r="G15" s="26"/>
      <c r="H15" s="26"/>
      <c r="I15" s="25"/>
      <c r="J15" s="25"/>
      <c r="K15" s="25"/>
      <c r="L15" s="25"/>
      <c r="M15" s="25"/>
    </row>
    <row r="16" spans="2:13" ht="16.5" customHeight="1">
      <c r="B16" s="35">
        <f t="shared" si="0"/>
        <v>11</v>
      </c>
      <c r="C16" s="29">
        <v>-0.163</v>
      </c>
      <c r="D16" s="30">
        <v>0.137</v>
      </c>
      <c r="E16" s="29">
        <v>0.198</v>
      </c>
      <c r="F16" s="26"/>
      <c r="G16" s="26"/>
      <c r="H16" s="26"/>
      <c r="I16" s="25"/>
      <c r="J16" s="25"/>
      <c r="K16" s="25"/>
      <c r="L16" s="25"/>
      <c r="M16" s="25"/>
    </row>
    <row r="17" spans="2:13" ht="16.5" customHeight="1">
      <c r="B17" s="35">
        <f t="shared" si="0"/>
        <v>12</v>
      </c>
      <c r="C17" s="29">
        <v>0.341</v>
      </c>
      <c r="D17" s="30">
        <v>0.7525</v>
      </c>
      <c r="E17" s="29">
        <v>1.164</v>
      </c>
      <c r="F17" s="28"/>
      <c r="G17" s="28"/>
      <c r="H17" s="28"/>
      <c r="I17" s="25"/>
      <c r="J17" s="25"/>
      <c r="K17" s="25"/>
      <c r="L17" s="25"/>
      <c r="M17" s="25"/>
    </row>
    <row r="18" spans="2:13" ht="16.5" customHeight="1">
      <c r="B18" s="35">
        <f t="shared" si="0"/>
        <v>13</v>
      </c>
      <c r="C18" s="29">
        <v>0.123</v>
      </c>
      <c r="D18" s="30">
        <v>0.123</v>
      </c>
      <c r="E18" s="29">
        <v>0.123</v>
      </c>
      <c r="F18" s="26"/>
      <c r="G18" s="26"/>
      <c r="H18" s="26"/>
      <c r="I18" s="25"/>
      <c r="J18" s="25"/>
      <c r="K18" s="25"/>
      <c r="L18" s="25"/>
      <c r="M18" s="25"/>
    </row>
    <row r="19" spans="2:13" ht="16.5" customHeight="1">
      <c r="B19" s="35">
        <f t="shared" si="0"/>
        <v>14</v>
      </c>
      <c r="C19" s="29">
        <v>0.464</v>
      </c>
      <c r="D19" s="30">
        <v>0.522</v>
      </c>
      <c r="E19" s="29">
        <v>1.63</v>
      </c>
      <c r="F19" s="28"/>
      <c r="G19" s="28"/>
      <c r="H19" s="28"/>
      <c r="I19" s="25"/>
      <c r="J19" s="25"/>
      <c r="K19" s="25"/>
      <c r="L19" s="25"/>
      <c r="M19" s="25"/>
    </row>
    <row r="20" spans="2:13" ht="16.5" customHeight="1">
      <c r="B20" s="35">
        <f t="shared" si="0"/>
        <v>15</v>
      </c>
      <c r="C20" s="29">
        <v>-0.76</v>
      </c>
      <c r="D20" s="30">
        <v>-0.65</v>
      </c>
      <c r="E20" s="29">
        <v>-0.274</v>
      </c>
      <c r="F20" s="28"/>
      <c r="G20" s="28"/>
      <c r="H20" s="28"/>
      <c r="I20" s="25"/>
      <c r="J20" s="25"/>
      <c r="K20" s="25"/>
      <c r="L20" s="25"/>
      <c r="M20" s="25"/>
    </row>
    <row r="21" spans="2:13" ht="16.5" customHeight="1">
      <c r="B21" s="35">
        <f t="shared" si="0"/>
        <v>16</v>
      </c>
      <c r="C21" s="29">
        <v>0.13</v>
      </c>
      <c r="D21" s="30">
        <v>0.188</v>
      </c>
      <c r="E21" s="29">
        <v>0.218</v>
      </c>
      <c r="F21" s="28"/>
      <c r="G21" s="28"/>
      <c r="H21" s="28"/>
      <c r="I21" s="25"/>
      <c r="J21" s="25"/>
      <c r="K21" s="25"/>
      <c r="L21" s="25"/>
      <c r="M21" s="25"/>
    </row>
    <row r="22" spans="2:13" ht="16.5" customHeight="1">
      <c r="B22" s="35">
        <f t="shared" si="0"/>
        <v>17</v>
      </c>
      <c r="C22" s="29">
        <v>0.818</v>
      </c>
      <c r="D22" s="30">
        <v>0.849</v>
      </c>
      <c r="E22" s="29">
        <v>0.88</v>
      </c>
      <c r="F22" s="28"/>
      <c r="G22" s="28"/>
      <c r="H22" s="28"/>
      <c r="I22" s="25"/>
      <c r="J22" s="25"/>
      <c r="K22" s="25"/>
      <c r="L22" s="25"/>
      <c r="M22" s="25"/>
    </row>
    <row r="23" spans="2:13" ht="16.5" customHeight="1">
      <c r="B23" s="35">
        <f t="shared" si="0"/>
        <v>18</v>
      </c>
      <c r="C23" s="29">
        <v>0.637</v>
      </c>
      <c r="D23" s="30">
        <v>1.226</v>
      </c>
      <c r="E23" s="29">
        <v>2.467</v>
      </c>
      <c r="F23" s="28"/>
      <c r="G23" s="28"/>
      <c r="H23" s="28"/>
      <c r="I23" s="25"/>
      <c r="J23" s="25"/>
      <c r="K23" s="25"/>
      <c r="L23" s="25"/>
      <c r="M23" s="25"/>
    </row>
    <row r="24" spans="2:13" ht="16.5" customHeight="1">
      <c r="B24" s="35">
        <f t="shared" si="0"/>
        <v>19</v>
      </c>
      <c r="C24" s="29">
        <v>-0.027</v>
      </c>
      <c r="D24" s="30">
        <v>0.227</v>
      </c>
      <c r="E24" s="29">
        <v>0.4365</v>
      </c>
      <c r="F24" s="28"/>
      <c r="G24" s="28"/>
      <c r="H24" s="28"/>
      <c r="I24" s="25"/>
      <c r="J24" s="25"/>
      <c r="K24" s="25"/>
      <c r="L24" s="25"/>
      <c r="M24" s="25"/>
    </row>
    <row r="25" spans="2:13" ht="16.5" customHeight="1">
      <c r="B25" s="35">
        <f t="shared" si="0"/>
        <v>20</v>
      </c>
      <c r="C25" s="29">
        <v>0.189</v>
      </c>
      <c r="D25" s="30">
        <v>0.686</v>
      </c>
      <c r="E25" s="29">
        <v>1.16</v>
      </c>
      <c r="F25" s="28"/>
      <c r="G25" s="28"/>
      <c r="H25" s="28"/>
      <c r="I25" s="25"/>
      <c r="J25" s="25"/>
      <c r="K25" s="25"/>
      <c r="L25" s="25"/>
      <c r="M25" s="25"/>
    </row>
    <row r="26" spans="2:13" ht="16.5" customHeight="1">
      <c r="B26" s="35">
        <f t="shared" si="0"/>
        <v>21</v>
      </c>
      <c r="C26" s="29">
        <v>-0.243</v>
      </c>
      <c r="D26" s="30">
        <v>-0.0985</v>
      </c>
      <c r="E26" s="29">
        <v>0.251</v>
      </c>
      <c r="F26" s="28"/>
      <c r="G26" s="28"/>
      <c r="H26" s="28"/>
      <c r="I26" s="25"/>
      <c r="J26" s="25"/>
      <c r="K26" s="25"/>
      <c r="L26" s="25"/>
      <c r="M26" s="25"/>
    </row>
    <row r="27" spans="2:13" ht="16.5" customHeight="1">
      <c r="B27" s="35">
        <f t="shared" si="0"/>
        <v>22</v>
      </c>
      <c r="C27" s="29">
        <v>-0.546</v>
      </c>
      <c r="D27" s="30">
        <v>0.115</v>
      </c>
      <c r="E27" s="29">
        <v>0.246</v>
      </c>
      <c r="F27" s="28"/>
      <c r="G27" s="28"/>
      <c r="H27" s="28"/>
      <c r="I27" s="25"/>
      <c r="J27" s="25"/>
      <c r="K27" s="25"/>
      <c r="L27" s="25"/>
      <c r="M27" s="25"/>
    </row>
    <row r="28" spans="2:13" ht="16.5" customHeight="1">
      <c r="B28" s="35">
        <f t="shared" si="0"/>
        <v>23</v>
      </c>
      <c r="C28" s="29">
        <v>2.328</v>
      </c>
      <c r="D28" s="30">
        <v>2.5515</v>
      </c>
      <c r="E28" s="29">
        <v>6.886</v>
      </c>
      <c r="F28" s="28"/>
      <c r="G28" s="28"/>
      <c r="H28" s="28"/>
      <c r="I28" s="25"/>
      <c r="J28" s="25"/>
      <c r="K28" s="25"/>
      <c r="L28" s="25"/>
      <c r="M28" s="25"/>
    </row>
    <row r="29" spans="2:13" ht="16.5" customHeight="1">
      <c r="B29" s="35">
        <f t="shared" si="0"/>
        <v>24</v>
      </c>
      <c r="C29" s="29">
        <v>0.085</v>
      </c>
      <c r="D29" s="30">
        <v>0.2755</v>
      </c>
      <c r="E29" s="29">
        <v>0.592</v>
      </c>
      <c r="F29" s="28"/>
      <c r="G29" s="28"/>
      <c r="H29" s="28"/>
      <c r="I29" s="25"/>
      <c r="J29" s="25"/>
      <c r="K29" s="25"/>
      <c r="L29" s="25"/>
      <c r="M29" s="25"/>
    </row>
    <row r="30" spans="2:13" ht="16.5" customHeight="1">
      <c r="B30" s="35">
        <f t="shared" si="0"/>
        <v>25</v>
      </c>
      <c r="C30" s="29">
        <v>-0.511</v>
      </c>
      <c r="D30" s="30">
        <v>-0.2335</v>
      </c>
      <c r="E30" s="29">
        <v>-0.01</v>
      </c>
      <c r="F30" s="28"/>
      <c r="G30" s="28"/>
      <c r="H30" s="28"/>
      <c r="I30" s="25"/>
      <c r="J30" s="25"/>
      <c r="K30" s="25"/>
      <c r="L30" s="25"/>
      <c r="M30" s="25"/>
    </row>
    <row r="31" spans="2:13" ht="16.5" customHeight="1">
      <c r="B31" s="35">
        <f>B30+1</f>
        <v>26</v>
      </c>
      <c r="C31" s="29">
        <v>0.935</v>
      </c>
      <c r="D31" s="30">
        <v>1.154</v>
      </c>
      <c r="E31" s="29">
        <v>1.217</v>
      </c>
      <c r="F31" s="28"/>
      <c r="G31" s="28"/>
      <c r="H31" s="28"/>
      <c r="I31" s="25"/>
      <c r="J31" s="25"/>
      <c r="K31" s="25"/>
      <c r="L31" s="25"/>
      <c r="M31" s="25"/>
    </row>
    <row r="32" spans="2:13" ht="16.5" customHeight="1">
      <c r="B32" s="35">
        <f t="shared" si="0"/>
        <v>27</v>
      </c>
      <c r="C32" s="29">
        <v>-0.0165</v>
      </c>
      <c r="D32" s="30">
        <v>0.099</v>
      </c>
      <c r="E32" s="29">
        <v>0.2975</v>
      </c>
      <c r="F32" s="28"/>
      <c r="G32" s="28"/>
      <c r="H32" s="28"/>
      <c r="I32" s="25"/>
      <c r="J32" s="25"/>
      <c r="K32" s="25"/>
      <c r="L32" s="25"/>
      <c r="M32" s="25"/>
    </row>
    <row r="33" spans="2:13" ht="16.5" customHeight="1">
      <c r="B33" s="35">
        <f t="shared" si="0"/>
        <v>28</v>
      </c>
      <c r="C33" s="29">
        <v>-0.368</v>
      </c>
      <c r="D33" s="30">
        <v>0.661</v>
      </c>
      <c r="E33" s="29">
        <v>1.364</v>
      </c>
      <c r="F33" s="28"/>
      <c r="G33" s="28"/>
      <c r="H33" s="28"/>
      <c r="I33" s="25"/>
      <c r="J33" s="25"/>
      <c r="K33" s="25"/>
      <c r="L33" s="25"/>
      <c r="M33" s="25"/>
    </row>
    <row r="34" spans="2:13" ht="16.5" customHeight="1">
      <c r="B34" s="35">
        <f t="shared" si="0"/>
        <v>29</v>
      </c>
      <c r="C34" s="29">
        <v>0.852</v>
      </c>
      <c r="D34" s="30">
        <v>1.58</v>
      </c>
      <c r="E34" s="29">
        <v>1.715</v>
      </c>
      <c r="F34" s="28"/>
      <c r="G34" s="28"/>
      <c r="H34" s="28"/>
      <c r="I34" s="25"/>
      <c r="J34" s="25"/>
      <c r="K34" s="25"/>
      <c r="L34" s="25"/>
      <c r="M34" s="25"/>
    </row>
    <row r="35" spans="2:13" ht="16.5" customHeight="1">
      <c r="B35" s="35">
        <f>B34+1</f>
        <v>30</v>
      </c>
      <c r="C35" s="29">
        <v>-0.1115</v>
      </c>
      <c r="D35" s="30">
        <v>-0.008</v>
      </c>
      <c r="E35" s="29">
        <v>0.6895</v>
      </c>
      <c r="F35" s="28"/>
      <c r="G35" s="28"/>
      <c r="H35" s="28"/>
      <c r="I35" s="25"/>
      <c r="J35" s="25"/>
      <c r="K35" s="25"/>
      <c r="L35" s="25"/>
      <c r="M35" s="25"/>
    </row>
    <row r="36" spans="2:13" ht="16.5" customHeight="1" thickBot="1">
      <c r="B36" s="36">
        <f t="shared" si="0"/>
        <v>31</v>
      </c>
      <c r="C36" s="31">
        <v>-0.565</v>
      </c>
      <c r="D36" s="32">
        <v>-0.3295</v>
      </c>
      <c r="E36" s="31">
        <v>-0.094</v>
      </c>
      <c r="F36" s="28"/>
      <c r="G36" s="28"/>
      <c r="H36" s="28"/>
      <c r="I36" s="25"/>
      <c r="J36" s="25"/>
      <c r="K36" s="25"/>
      <c r="L36" s="25"/>
      <c r="M36" s="25"/>
    </row>
    <row r="37" spans="2:8" ht="6" customHeight="1">
      <c r="B37" s="18"/>
      <c r="C37" s="17"/>
      <c r="D37" s="18"/>
      <c r="E37" s="18"/>
      <c r="F37" s="18"/>
      <c r="G37" s="17"/>
      <c r="H37" s="17"/>
    </row>
    <row r="38" spans="2:8" ht="16.5" customHeight="1">
      <c r="B38" s="23" t="s">
        <v>13</v>
      </c>
      <c r="C38" s="22"/>
      <c r="D38" s="18"/>
      <c r="E38" s="18"/>
      <c r="F38" s="18"/>
      <c r="G38" s="17"/>
      <c r="H38" s="17"/>
    </row>
    <row r="39" spans="2:8" ht="16.5" customHeight="1">
      <c r="B39" s="23" t="s">
        <v>14</v>
      </c>
      <c r="C39" s="22"/>
      <c r="D39" s="18"/>
      <c r="E39" s="18"/>
      <c r="F39" s="18"/>
      <c r="G39" s="17"/>
      <c r="H39" s="17"/>
    </row>
    <row r="40" spans="2:8" ht="12.75">
      <c r="B40" s="19" t="s">
        <v>2</v>
      </c>
      <c r="C40" s="19"/>
      <c r="D40" s="18"/>
      <c r="E40" s="18"/>
      <c r="F40" s="18"/>
      <c r="G40" s="17"/>
      <c r="H40" s="17"/>
    </row>
    <row r="41" spans="2:8" ht="6" customHeight="1">
      <c r="B41" s="18"/>
      <c r="C41" s="17"/>
      <c r="D41" s="18"/>
      <c r="E41" s="18"/>
      <c r="F41" s="18"/>
      <c r="G41" s="17"/>
      <c r="H41" s="17"/>
    </row>
    <row r="42" spans="2:13" ht="24" customHeight="1">
      <c r="B42" s="45" t="s">
        <v>15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</sheetData>
  <sheetProtection/>
  <mergeCells count="2">
    <mergeCell ref="B3:L3"/>
    <mergeCell ref="B42:M42"/>
  </mergeCells>
  <hyperlinks>
    <hyperlink ref="B42:H42" r:id="rId1" display="Extrait de Questions d'économie de la santé n° 164 intitulé : &quot;Les distances d'accès aux soins en France métropolitaine&quot;, Irdes, avril 2011."/>
    <hyperlink ref="B42:M42" r:id="rId2" display="http://www.irdes.fr/EspaceRecherche/Qes/Qes178.ht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SIRVAIN, Aude</cp:lastModifiedBy>
  <cp:lastPrinted>2011-05-17T15:52:28Z</cp:lastPrinted>
  <dcterms:created xsi:type="dcterms:W3CDTF">2011-03-25T13:44:51Z</dcterms:created>
  <dcterms:modified xsi:type="dcterms:W3CDTF">2012-10-02T07:58:30Z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