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96" yWindow="1230" windowWidth="28410" windowHeight="14565" tabRatio="963" activeTab="0"/>
  </bookViews>
  <sheets>
    <sheet name="Sommaire" sheetId="1" r:id="rId1"/>
    <sheet name="2) Graphique 1 - QES 218" sheetId="2" r:id="rId2"/>
    <sheet name="3) Graphique 2 - QES 218" sheetId="3" r:id="rId3"/>
    <sheet name="4) Graphique 3 - QES 218" sheetId="4" r:id="rId4"/>
    <sheet name="5) Graphique 4 - QES 218" sheetId="5" r:id="rId5"/>
    <sheet name="6) Tableau - QES 218" sheetId="6" r:id="rId6"/>
  </sheets>
  <externalReferences>
    <externalReference r:id="rId9"/>
  </externalReferences>
  <definedNames>
    <definedName name="h" localSheetId="1">'[1]hospi'!#REF!</definedName>
    <definedName name="h">'[1]hospi'!#REF!</definedName>
    <definedName name="hospi" localSheetId="1">'[1]hospi'!#REF!</definedName>
    <definedName name="hospi">'[1]hospi'!#REF!</definedName>
  </definedNames>
  <calcPr fullCalcOnLoad="1"/>
</workbook>
</file>

<file path=xl/sharedStrings.xml><?xml version="1.0" encoding="utf-8"?>
<sst xmlns="http://schemas.openxmlformats.org/spreadsheetml/2006/main" count="111" uniqueCount="54">
  <si>
    <t>Onglet 2</t>
  </si>
  <si>
    <t>Accès au tableau statistique : cliquer sur le titre ci-dessus ou sur l'onglet situé en bas de la fenêtre.</t>
  </si>
  <si>
    <t>Onglet 3</t>
  </si>
  <si>
    <t>Onglet 4</t>
  </si>
  <si>
    <t>Graphique 1</t>
  </si>
  <si>
    <t>Graphique 2</t>
  </si>
  <si>
    <t>Onglet 5</t>
  </si>
  <si>
    <t>Onglet 6</t>
  </si>
  <si>
    <t>Données des graphiques :</t>
  </si>
  <si>
    <r>
      <t>Télécharger le document :</t>
    </r>
    <r>
      <rPr>
        <sz val="10"/>
        <color indexed="12"/>
        <rFont val="MS Sans Serif"/>
        <family val="2"/>
      </rPr>
      <t xml:space="preserve"> </t>
    </r>
  </si>
  <si>
    <t>Restes à charge publics en ville et à l’hôpital :
des taux d’effort inégalement répartis</t>
  </si>
  <si>
    <t>Mar Perronnin (Irdes)</t>
  </si>
  <si>
    <t>Graphique 3</t>
  </si>
  <si>
    <t>Graphique 4</t>
  </si>
  <si>
    <t>Tableau</t>
  </si>
  <si>
    <t>Données du tableau :</t>
  </si>
  <si>
    <t>Montants du remboursement de la Sécurité sociale et du reste à charge ambulatoire selon le niveau de vie en 2010</t>
  </si>
  <si>
    <t>Montants du remboursement de la Sécurité sociale et du reste à charge hospitalier selon le niveau de vie en 2010</t>
  </si>
  <si>
    <t>Composition des restes à charge ambulatoires selon le niveau de vie en 2010</t>
  </si>
  <si>
    <t>Composition des restes à charge hospitaliers selon le niveau de vie en 2010</t>
  </si>
  <si>
    <t>Indices d’inégalités sociales de restes à charge en ambulatoire et à l'hôpital en MCO et décomposition par type de restes à charge</t>
  </si>
  <si>
    <t>Source : Appariement DCIR-ESPS 2010.</t>
  </si>
  <si>
    <t>Source : Appariement ESPS 2010- DCIR et ESPS 2010- PMSI.</t>
  </si>
  <si>
    <t>Source :Appariement PMSI-ESPS 2010.</t>
  </si>
  <si>
    <t>218 - Mai 2016</t>
  </si>
  <si>
    <t>Extrait de Questions d'économie de la santé n° 218 intitulé : 
"Restes à charge publics en ville et à l’hôpital : des taux d’effort inégalement répartis", Irdes, mai 2016.</t>
  </si>
  <si>
    <t>P&gt;|z|</t>
  </si>
  <si>
    <t>Niveau de l’indice</t>
  </si>
  <si>
    <t>Tickets modérateurs</t>
  </si>
  <si>
    <t>Contribution aux inégalités</t>
  </si>
  <si>
    <t>Forfaits hospitaliers</t>
  </si>
  <si>
    <t>Dépassements d'honoraires</t>
  </si>
  <si>
    <t>Coefficient</t>
  </si>
  <si>
    <t>Restes à charge hospitalier (MCO)</t>
  </si>
  <si>
    <t>Restes à charge ambulatoire</t>
  </si>
  <si>
    <t xml:space="preserve">Montant total
de la dépense </t>
  </si>
  <si>
    <t>Revenu mensuel
par unité de consommation</t>
  </si>
  <si>
    <t>Reste 
à charge</t>
  </si>
  <si>
    <t>Ticket 
modérateur</t>
  </si>
  <si>
    <t>Forfait
journalier</t>
  </si>
  <si>
    <t>Dépassements
d'honoraires</t>
  </si>
  <si>
    <t>Franchises
médicales</t>
  </si>
  <si>
    <t>Participations forfaitaires et franchises médicales</t>
  </si>
  <si>
    <t>Franchise médicale de 18 €</t>
  </si>
  <si>
    <r>
      <rPr>
        <b/>
        <sz val="8"/>
        <rFont val="Arial"/>
        <family val="2"/>
      </rPr>
      <t>Q1 :</t>
    </r>
    <r>
      <rPr>
        <sz val="8"/>
        <rFont val="Arial"/>
        <family val="2"/>
      </rPr>
      <t xml:space="preserve"> &lt; 875 €</t>
    </r>
  </si>
  <si>
    <r>
      <rPr>
        <b/>
        <sz val="8"/>
        <rFont val="Arial"/>
        <family val="2"/>
      </rPr>
      <t>Q2 :</t>
    </r>
    <r>
      <rPr>
        <sz val="8"/>
        <rFont val="Arial"/>
        <family val="2"/>
      </rPr>
      <t xml:space="preserve"> 875 € à 1199 €</t>
    </r>
  </si>
  <si>
    <r>
      <rPr>
        <b/>
        <sz val="8"/>
        <rFont val="Arial"/>
        <family val="2"/>
      </rPr>
      <t>Q3 :</t>
    </r>
    <r>
      <rPr>
        <sz val="8"/>
        <rFont val="Arial"/>
        <family val="2"/>
      </rPr>
      <t xml:space="preserve"> 1 200 € à 1 527 €</t>
    </r>
  </si>
  <si>
    <r>
      <rPr>
        <b/>
        <sz val="8"/>
        <rFont val="Arial"/>
        <family val="2"/>
      </rPr>
      <t>Q4 :</t>
    </r>
    <r>
      <rPr>
        <sz val="8"/>
        <rFont val="Arial"/>
        <family val="2"/>
      </rPr>
      <t xml:space="preserve"> 1 528 € à 1 199 €</t>
    </r>
  </si>
  <si>
    <r>
      <rPr>
        <b/>
        <sz val="8"/>
        <rFont val="Arial"/>
        <family val="2"/>
      </rPr>
      <t>Q5 :</t>
    </r>
    <r>
      <rPr>
        <sz val="8"/>
        <rFont val="Arial"/>
        <family val="2"/>
      </rPr>
      <t xml:space="preserve"> 2 000 € et +</t>
    </r>
  </si>
  <si>
    <r>
      <t>Intervalle de confiance</t>
    </r>
    <r>
      <rPr>
        <b/>
        <vertAlign val="superscript"/>
        <sz val="8"/>
        <color indexed="8"/>
        <rFont val="Arial"/>
        <family val="2"/>
      </rPr>
      <t>1</t>
    </r>
  </si>
  <si>
    <t>Remboursement
de la Sécurité sociale</t>
  </si>
  <si>
    <t>218-restes-a-charge-publics-en-ville-et-a-l-hopital.pdf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</si>
  <si>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Les intervalles de confiance des indices et de leur contribution sont estimés par bootstrap, le nombre de tirages effectués pour mettre en œuvre cette méthode est à chaque fois de 500.
Source : Appariement ESPS 2010- DCIR et ESPS 2010- PMSI.</t>
    </r>
  </si>
  <si>
    <t>Dernière mise à jour : 13 septembre 2016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</si>
</sst>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.0"/>
    <numFmt numFmtId="169" formatCode="0.000"/>
    <numFmt numFmtId="170" formatCode="0.00&quot; &quot;"/>
    <numFmt numFmtId="171" formatCode="0.00&quot; &quot;%"/>
    <numFmt numFmtId="172" formatCode="0&quot; %&quot;"/>
    <numFmt numFmtId="173" formatCode="#,##0&quot; €&quot;"/>
    <numFmt numFmtId="174" formatCode="#,##0\ &quot;€&quot;"/>
    <numFmt numFmtId="175" formatCode="0.0000"/>
    <numFmt numFmtId="176" formatCode="0.0%"/>
    <numFmt numFmtId="177" formatCode="0.000000000000000"/>
    <numFmt numFmtId="178" formatCode="#,##0.000"/>
    <numFmt numFmtId="179" formatCode="0.0&quot; &quot;%"/>
    <numFmt numFmtId="180" formatCode="0.0\3\3%"/>
    <numFmt numFmtId="181" formatCode="0.0* *%"/>
    <numFmt numFmtId="182" formatCode="0.0E+00"/>
    <numFmt numFmtId="183" formatCode="[$-40C]dddd\ d\ mmmm\ yyyy"/>
    <numFmt numFmtId="184" formatCode="0&quot; &quot;%"/>
    <numFmt numFmtId="185" formatCode="_-* #,##0.0000\ _€_-;\-* #,##0.0000\ _€_-;_-* &quot;-&quot;????\ _€_-;_-@_-"/>
    <numFmt numFmtId="186" formatCode="0.0000_ ;\-0.0000\ "/>
    <numFmt numFmtId="187" formatCode="&quot;(&quot;0.0000&quot;)&quot;"/>
    <numFmt numFmtId="188" formatCode="&quot;(&quot;0.000000&quot;)&quot;"/>
    <numFmt numFmtId="189" formatCode="#,##0&quot; &quot;&quot;€&quot;"/>
    <numFmt numFmtId="190" formatCode="0* *%"/>
    <numFmt numFmtId="191" formatCode="0.00* *%"/>
    <numFmt numFmtId="192" formatCode="#,##0* *€"/>
    <numFmt numFmtId="193" formatCode="0.0&quot; %&quot;"/>
    <numFmt numFmtId="194" formatCode="#,##0.0"/>
    <numFmt numFmtId="195" formatCode="#,##0.000&quot;&quot;;\-#,##0.000&quot;&quot;"/>
    <numFmt numFmtId="196" formatCode="#,##0_ ;\-#,##0\ "/>
    <numFmt numFmtId="197" formatCode="#,##0;[Red]#,##0"/>
    <numFmt numFmtId="198" formatCode="0;[Red]0"/>
    <numFmt numFmtId="199" formatCode="#,##0\ &quot;€&quot;;[Red]#,##0\ &quot;€&quot;"/>
  </numFmts>
  <fonts count="92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10"/>
      <color indexed="6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12"/>
      <name val="MS Sans Serif"/>
      <family val="2"/>
    </font>
    <font>
      <b/>
      <sz val="9"/>
      <name val="Arial"/>
      <family val="2"/>
    </font>
    <font>
      <b/>
      <sz val="11"/>
      <name val="Arail"/>
      <family val="0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.5"/>
      <color indexed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60"/>
      <name val="Arial"/>
      <family val="2"/>
    </font>
    <font>
      <b/>
      <sz val="9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5"/>
      <color indexed="60"/>
      <name val="Myriad Pro"/>
      <family val="2"/>
    </font>
    <font>
      <b/>
      <sz val="11.5"/>
      <color indexed="10"/>
      <name val="MS Sans Serif"/>
      <family val="2"/>
    </font>
    <font>
      <b/>
      <sz val="11"/>
      <color indexed="60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.5"/>
      <color theme="5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5"/>
      <name val="Arial"/>
      <family val="2"/>
    </font>
    <font>
      <b/>
      <sz val="8"/>
      <color theme="5"/>
      <name val="Arial"/>
      <family val="2"/>
    </font>
    <font>
      <b/>
      <sz val="11"/>
      <color theme="5"/>
      <name val="Arial"/>
      <family val="2"/>
    </font>
    <font>
      <b/>
      <sz val="12"/>
      <color rgb="FFC00000"/>
      <name val="Arial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sz val="10"/>
      <color theme="10"/>
      <name val="MS Sans Serif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C00000"/>
      <name val="Arial"/>
      <family val="2"/>
    </font>
    <font>
      <sz val="15"/>
      <color rgb="FFC00000"/>
      <name val="Myriad Pro"/>
      <family val="2"/>
    </font>
    <font>
      <b/>
      <sz val="11.5"/>
      <color theme="5"/>
      <name val="MS Sans Serif"/>
      <family val="2"/>
    </font>
    <font>
      <b/>
      <sz val="11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53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>
      <alignment/>
      <protection/>
    </xf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60" fillId="0" borderId="0" xfId="45" applyAlignment="1" applyProtection="1">
      <alignment horizontal="right"/>
      <protection/>
    </xf>
    <xf numFmtId="0" fontId="7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4" fillId="0" borderId="0" xfId="0" applyFont="1" applyAlignment="1">
      <alignment horizontal="left" vertical="top"/>
    </xf>
    <xf numFmtId="20" fontId="0" fillId="0" borderId="0" xfId="0" applyNumberFormat="1" applyAlignment="1">
      <alignment/>
    </xf>
    <xf numFmtId="0" fontId="7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7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45" applyFont="1" applyAlignment="1" applyProtection="1">
      <alignment vertical="center"/>
      <protection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top"/>
    </xf>
    <xf numFmtId="0" fontId="75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68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8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75" fillId="0" borderId="0" xfId="0" applyFont="1" applyBorder="1" applyAlignment="1">
      <alignment vertical="top" wrapText="1"/>
    </xf>
    <xf numFmtId="0" fontId="76" fillId="0" borderId="0" xfId="0" applyFont="1" applyAlignment="1">
      <alignment vertical="center" wrapText="1"/>
    </xf>
    <xf numFmtId="168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vertical="center" wrapText="1"/>
    </xf>
    <xf numFmtId="168" fontId="7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vertical="center" wrapText="1"/>
    </xf>
    <xf numFmtId="0" fontId="79" fillId="0" borderId="0" xfId="0" applyFont="1" applyBorder="1" applyAlignment="1">
      <alignment horizontal="left" vertical="center"/>
    </xf>
    <xf numFmtId="0" fontId="76" fillId="0" borderId="0" xfId="0" applyFont="1" applyAlignment="1">
      <alignment horizontal="left" vertical="top" wrapText="1"/>
    </xf>
    <xf numFmtId="0" fontId="7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80" fillId="0" borderId="0" xfId="45" applyFont="1" applyAlignment="1" applyProtection="1">
      <alignment vertical="center"/>
      <protection/>
    </xf>
    <xf numFmtId="0" fontId="80" fillId="0" borderId="0" xfId="45" applyFont="1" applyAlignment="1" applyProtection="1">
      <alignment vertical="center" wrapText="1"/>
      <protection/>
    </xf>
    <xf numFmtId="0" fontId="76" fillId="0" borderId="0" xfId="0" applyFont="1" applyAlignment="1">
      <alignment horizontal="left" vertical="top" wrapText="1"/>
    </xf>
    <xf numFmtId="184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189" fontId="81" fillId="0" borderId="0" xfId="0" applyNumberFormat="1" applyFont="1" applyFill="1" applyBorder="1" applyAlignment="1">
      <alignment horizontal="right" vertical="center" indent="1"/>
    </xf>
    <xf numFmtId="0" fontId="77" fillId="0" borderId="0" xfId="0" applyFont="1" applyBorder="1" applyAlignment="1">
      <alignment horizontal="center" vertical="center"/>
    </xf>
    <xf numFmtId="193" fontId="9" fillId="0" borderId="0" xfId="0" applyNumberFormat="1" applyFont="1" applyBorder="1" applyAlignment="1">
      <alignment horizontal="center" vertical="center" wrapText="1"/>
    </xf>
    <xf numFmtId="193" fontId="9" fillId="0" borderId="0" xfId="0" applyNumberFormat="1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0" fontId="76" fillId="0" borderId="0" xfId="0" applyFont="1" applyAlignment="1">
      <alignment horizontal="left" vertical="top" wrapText="1"/>
    </xf>
    <xf numFmtId="189" fontId="77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79" fillId="0" borderId="0" xfId="0" applyFont="1" applyBorder="1" applyAlignment="1" applyProtection="1">
      <alignment horizontal="left" vertical="center"/>
      <protection locked="0"/>
    </xf>
    <xf numFmtId="168" fontId="3" fillId="0" borderId="0" xfId="0" applyNumberFormat="1" applyFont="1" applyBorder="1" applyAlignment="1" applyProtection="1">
      <alignment horizontal="center" vertical="center"/>
      <protection locked="0"/>
    </xf>
    <xf numFmtId="168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0" fontId="79" fillId="0" borderId="0" xfId="0" applyFont="1" applyFill="1" applyBorder="1" applyAlignment="1">
      <alignment horizontal="left" vertical="center" wrapText="1"/>
    </xf>
    <xf numFmtId="168" fontId="81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168" fontId="81" fillId="0" borderId="0" xfId="0" applyNumberFormat="1" applyFont="1" applyFill="1" applyBorder="1" applyAlignment="1">
      <alignment horizontal="center" vertical="center" wrapText="1"/>
    </xf>
    <xf numFmtId="168" fontId="81" fillId="0" borderId="0" xfId="0" applyNumberFormat="1" applyFont="1" applyFill="1" applyBorder="1" applyAlignment="1">
      <alignment horizontal="left" vertical="center" wrapText="1"/>
    </xf>
    <xf numFmtId="168" fontId="82" fillId="0" borderId="0" xfId="0" applyNumberFormat="1" applyFont="1" applyFill="1" applyBorder="1" applyAlignment="1">
      <alignment horizontal="center" vertical="center" wrapText="1"/>
    </xf>
    <xf numFmtId="168" fontId="82" fillId="0" borderId="0" xfId="0" applyNumberFormat="1" applyFont="1" applyFill="1" applyBorder="1" applyAlignment="1">
      <alignment horizontal="center" vertical="center"/>
    </xf>
    <xf numFmtId="168" fontId="14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Alignment="1">
      <alignment horizontal="left" vertical="center"/>
    </xf>
    <xf numFmtId="169" fontId="3" fillId="0" borderId="0" xfId="0" applyNumberFormat="1" applyFont="1" applyAlignment="1">
      <alignment horizontal="left" vertical="center"/>
    </xf>
    <xf numFmtId="169" fontId="0" fillId="0" borderId="0" xfId="0" applyNumberFormat="1" applyFont="1" applyAlignment="1">
      <alignment horizontal="left"/>
    </xf>
    <xf numFmtId="169" fontId="3" fillId="0" borderId="0" xfId="0" applyNumberFormat="1" applyFont="1" applyAlignment="1">
      <alignment horizontal="left"/>
    </xf>
    <xf numFmtId="169" fontId="81" fillId="0" borderId="0" xfId="0" applyNumberFormat="1" applyFont="1" applyFill="1" applyBorder="1" applyAlignment="1">
      <alignment horizontal="left" vertical="center" wrapText="1"/>
    </xf>
    <xf numFmtId="169" fontId="81" fillId="0" borderId="0" xfId="0" applyNumberFormat="1" applyFont="1" applyFill="1" applyBorder="1" applyAlignment="1">
      <alignment horizontal="left" vertical="center"/>
    </xf>
    <xf numFmtId="169" fontId="0" fillId="0" borderId="0" xfId="0" applyNumberFormat="1" applyFont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81" fillId="0" borderId="0" xfId="0" applyNumberFormat="1" applyFont="1" applyFill="1" applyBorder="1" applyAlignment="1">
      <alignment horizontal="center" vertical="center"/>
    </xf>
    <xf numFmtId="194" fontId="81" fillId="0" borderId="0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168" fontId="7" fillId="0" borderId="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9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vertical="center"/>
    </xf>
    <xf numFmtId="0" fontId="76" fillId="0" borderId="0" xfId="0" applyFont="1" applyAlignment="1">
      <alignment horizontal="left" vertical="top" wrapText="1"/>
    </xf>
    <xf numFmtId="0" fontId="79" fillId="0" borderId="0" xfId="0" applyFont="1" applyFill="1" applyBorder="1" applyAlignment="1">
      <alignment horizontal="left" vertical="center" wrapText="1"/>
    </xf>
    <xf numFmtId="0" fontId="85" fillId="0" borderId="0" xfId="0" applyFont="1" applyBorder="1" applyAlignment="1">
      <alignment vertical="center"/>
    </xf>
    <xf numFmtId="0" fontId="79" fillId="0" borderId="10" xfId="0" applyFont="1" applyFill="1" applyBorder="1" applyAlignment="1">
      <alignment horizontal="left" vertical="center" wrapText="1"/>
    </xf>
    <xf numFmtId="0" fontId="80" fillId="0" borderId="0" xfId="45" applyFont="1" applyAlignment="1" applyProtection="1">
      <alignment vertical="center" wrapText="1"/>
      <protection/>
    </xf>
    <xf numFmtId="0" fontId="15" fillId="0" borderId="11" xfId="0" applyFont="1" applyBorder="1" applyAlignment="1">
      <alignment vertical="center" wrapText="1"/>
    </xf>
    <xf numFmtId="195" fontId="15" fillId="0" borderId="11" xfId="0" applyNumberFormat="1" applyFont="1" applyFill="1" applyBorder="1" applyAlignment="1" applyProtection="1">
      <alignment horizontal="center" vertical="center" wrapText="1"/>
      <protection/>
    </xf>
    <xf numFmtId="195" fontId="15" fillId="0" borderId="11" xfId="0" applyNumberFormat="1" applyFont="1" applyFill="1" applyBorder="1" applyAlignment="1" applyProtection="1">
      <alignment horizontal="left" vertical="center" wrapText="1"/>
      <protection/>
    </xf>
    <xf numFmtId="195" fontId="4" fillId="0" borderId="12" xfId="0" applyNumberFormat="1" applyFont="1" applyFill="1" applyBorder="1" applyAlignment="1" applyProtection="1">
      <alignment horizontal="left" vertical="center"/>
      <protection/>
    </xf>
    <xf numFmtId="5" fontId="4" fillId="0" borderId="12" xfId="0" applyNumberFormat="1" applyFont="1" applyBorder="1" applyAlignment="1">
      <alignment horizontal="center" vertical="center"/>
    </xf>
    <xf numFmtId="5" fontId="4" fillId="0" borderId="12" xfId="0" applyNumberFormat="1" applyFont="1" applyFill="1" applyBorder="1" applyAlignment="1" applyProtection="1">
      <alignment horizontal="center" vertical="center"/>
      <protection/>
    </xf>
    <xf numFmtId="195" fontId="4" fillId="0" borderId="0" xfId="0" applyNumberFormat="1" applyFont="1" applyFill="1" applyBorder="1" applyAlignment="1" applyProtection="1">
      <alignment horizontal="left" vertical="center"/>
      <protection/>
    </xf>
    <xf numFmtId="5" fontId="4" fillId="0" borderId="0" xfId="0" applyNumberFormat="1" applyFont="1" applyBorder="1" applyAlignment="1">
      <alignment horizontal="center" vertical="center"/>
    </xf>
    <xf numFmtId="5" fontId="4" fillId="0" borderId="0" xfId="0" applyNumberFormat="1" applyFont="1" applyFill="1" applyBorder="1" applyAlignment="1" applyProtection="1">
      <alignment horizontal="center" vertical="center"/>
      <protection/>
    </xf>
    <xf numFmtId="195" fontId="4" fillId="0" borderId="13" xfId="0" applyNumberFormat="1" applyFont="1" applyFill="1" applyBorder="1" applyAlignment="1" applyProtection="1">
      <alignment horizontal="left" vertical="center"/>
      <protection/>
    </xf>
    <xf numFmtId="5" fontId="4" fillId="0" borderId="13" xfId="0" applyNumberFormat="1" applyFont="1" applyBorder="1" applyAlignment="1">
      <alignment horizontal="center" vertical="center"/>
    </xf>
    <xf numFmtId="5" fontId="4" fillId="0" borderId="13" xfId="0" applyNumberFormat="1" applyFont="1" applyFill="1" applyBorder="1" applyAlignment="1" applyProtection="1">
      <alignment horizontal="center" vertical="center"/>
      <protection/>
    </xf>
    <xf numFmtId="0" fontId="86" fillId="0" borderId="0" xfId="0" applyFont="1" applyBorder="1" applyAlignment="1">
      <alignment vertical="center"/>
    </xf>
    <xf numFmtId="0" fontId="86" fillId="0" borderId="0" xfId="0" applyFont="1" applyBorder="1" applyAlignment="1">
      <alignment horizontal="center" vertical="center"/>
    </xf>
    <xf numFmtId="0" fontId="86" fillId="0" borderId="13" xfId="0" applyFont="1" applyBorder="1" applyAlignment="1">
      <alignment vertical="center"/>
    </xf>
    <xf numFmtId="0" fontId="86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5" fontId="4" fillId="0" borderId="12" xfId="0" applyNumberFormat="1" applyFont="1" applyBorder="1" applyAlignment="1">
      <alignment horizontal="center"/>
    </xf>
    <xf numFmtId="5" fontId="4" fillId="0" borderId="0" xfId="0" applyNumberFormat="1" applyFont="1" applyBorder="1" applyAlignment="1">
      <alignment horizontal="center"/>
    </xf>
    <xf numFmtId="5" fontId="4" fillId="0" borderId="1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80" fillId="0" borderId="0" xfId="45" applyFont="1" applyFill="1" applyAlignment="1" applyProtection="1">
      <alignment vertical="center"/>
      <protection/>
    </xf>
    <xf numFmtId="0" fontId="80" fillId="0" borderId="0" xfId="45" applyFont="1" applyAlignment="1" applyProtection="1">
      <alignment vertical="center"/>
      <protection/>
    </xf>
    <xf numFmtId="0" fontId="88" fillId="0" borderId="0" xfId="0" applyFont="1" applyAlignment="1">
      <alignment horizontal="left" vertical="center" wrapText="1"/>
    </xf>
    <xf numFmtId="0" fontId="89" fillId="0" borderId="0" xfId="45" applyFont="1" applyAlignment="1" applyProtection="1">
      <alignment vertical="center" wrapText="1"/>
      <protection/>
    </xf>
    <xf numFmtId="0" fontId="89" fillId="0" borderId="0" xfId="45" applyFont="1" applyAlignment="1" applyProtection="1">
      <alignment vertical="center"/>
      <protection/>
    </xf>
    <xf numFmtId="0" fontId="90" fillId="0" borderId="0" xfId="45" applyFont="1" applyAlignment="1" applyProtection="1">
      <alignment vertical="top"/>
      <protection/>
    </xf>
    <xf numFmtId="0" fontId="91" fillId="0" borderId="0" xfId="0" applyFont="1" applyBorder="1" applyAlignment="1">
      <alignment horizontal="left" vertical="top" wrapText="1"/>
    </xf>
    <xf numFmtId="0" fontId="80" fillId="0" borderId="0" xfId="45" applyFont="1" applyAlignment="1" applyProtection="1">
      <alignment vertical="center" wrapText="1"/>
      <protection/>
    </xf>
    <xf numFmtId="0" fontId="79" fillId="0" borderId="10" xfId="0" applyFont="1" applyFill="1" applyBorder="1" applyAlignment="1">
      <alignment horizontal="left" vertical="center" wrapText="1"/>
    </xf>
    <xf numFmtId="0" fontId="91" fillId="0" borderId="0" xfId="0" applyFont="1" applyAlignment="1">
      <alignment horizontal="left" vertical="top" wrapText="1"/>
    </xf>
    <xf numFmtId="0" fontId="79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7" fillId="0" borderId="14" xfId="0" applyFont="1" applyBorder="1" applyAlignment="1">
      <alignment horizontal="center" vertical="center"/>
    </xf>
    <xf numFmtId="0" fontId="87" fillId="33" borderId="12" xfId="0" applyFont="1" applyFill="1" applyBorder="1" applyAlignment="1">
      <alignment vertical="center"/>
    </xf>
    <xf numFmtId="0" fontId="87" fillId="34" borderId="0" xfId="0" applyFont="1" applyFill="1" applyBorder="1" applyAlignment="1">
      <alignment vertical="center"/>
    </xf>
    <xf numFmtId="0" fontId="4" fillId="0" borderId="10" xfId="0" applyFont="1" applyBorder="1" applyAlignment="1" applyProtection="1">
      <alignment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 QES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9525</xdr:rowOff>
    </xdr:from>
    <xdr:to>
      <xdr:col>1</xdr:col>
      <xdr:colOff>762000</xdr:colOff>
      <xdr:row>1</xdr:row>
      <xdr:rowOff>409575</xdr:rowOff>
    </xdr:to>
    <xdr:pic>
      <xdr:nvPicPr>
        <xdr:cNvPr id="1" name="Image 2" descr="CartoucheQES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238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vans\Local%20Settings\Temporary%20Internet%20Files\Content.Outlook\OAPTLQKC\Copie%20de%20hopital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xplot"/>
      <sheetName val="hospi"/>
      <sheetName val="hospi_totale"/>
      <sheetName val="Feui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des.fr/recherche/questions-d-economie-de-la-sante/217-restes-a-charge-eleves-profils-assures-et-persistance-dans-le-temps.pdf" TargetMode="External" /><Relationship Id="rId2" Type="http://schemas.openxmlformats.org/officeDocument/2006/relationships/hyperlink" Target="http://www.irdes.fr/recherche/questions-d-economie-de-la-sante/218-restes-a-charge-publics-en-ville-et-a-l-hopital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7109375" style="0" customWidth="1"/>
    <col min="8" max="8" width="15.140625" style="0" customWidth="1"/>
    <col min="9" max="9" width="17.28125" style="0" customWidth="1"/>
    <col min="10" max="10" width="56.140625" style="0" customWidth="1"/>
    <col min="12" max="12" width="28.57421875" style="0" customWidth="1"/>
  </cols>
  <sheetData>
    <row r="1" ht="9" customHeight="1">
      <c r="A1" s="10"/>
    </row>
    <row r="2" spans="3:10" s="8" customFormat="1" ht="56.25" customHeight="1">
      <c r="C2" s="139" t="s">
        <v>10</v>
      </c>
      <c r="D2" s="140"/>
      <c r="E2" s="140"/>
      <c r="F2" s="140"/>
      <c r="G2" s="140"/>
      <c r="H2" s="140"/>
      <c r="I2" s="140"/>
      <c r="J2" s="140"/>
    </row>
    <row r="3" spans="2:9" ht="18" customHeight="1">
      <c r="B3" s="9" t="s">
        <v>24</v>
      </c>
      <c r="C3" s="141"/>
      <c r="D3" s="141"/>
      <c r="E3" s="141"/>
      <c r="F3" s="141"/>
      <c r="G3" s="141"/>
      <c r="H3" s="141"/>
      <c r="I3" s="141"/>
    </row>
    <row r="4" spans="3:8" ht="30.75" customHeight="1">
      <c r="C4" s="138" t="s">
        <v>11</v>
      </c>
      <c r="D4" s="138"/>
      <c r="E4" s="138"/>
      <c r="F4" s="138"/>
      <c r="G4" s="138"/>
      <c r="H4" s="138"/>
    </row>
    <row r="5" ht="12" customHeight="1"/>
    <row r="6" spans="3:16" ht="17.25" customHeight="1">
      <c r="C6" s="135" t="s">
        <v>9</v>
      </c>
      <c r="D6" s="135"/>
      <c r="E6" s="136" t="s">
        <v>51</v>
      </c>
      <c r="F6" s="136"/>
      <c r="G6" s="136"/>
      <c r="H6" s="136"/>
      <c r="I6" s="136"/>
      <c r="J6" s="136"/>
      <c r="K6" s="19"/>
      <c r="L6" s="19"/>
      <c r="M6" s="19"/>
      <c r="N6" s="19"/>
      <c r="O6" s="19"/>
      <c r="P6" s="19"/>
    </row>
    <row r="7" ht="15" customHeight="1"/>
    <row r="8" spans="2:14" ht="15" customHeight="1">
      <c r="B8" s="2" t="s">
        <v>8</v>
      </c>
      <c r="C8" s="15"/>
      <c r="D8" s="15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6.75" customHeight="1">
      <c r="B9" s="3"/>
      <c r="C9" s="15"/>
      <c r="D9" s="15"/>
      <c r="E9" s="15"/>
      <c r="F9" s="15"/>
      <c r="G9" s="15"/>
      <c r="H9" s="15"/>
      <c r="I9" s="19"/>
      <c r="J9" s="19"/>
      <c r="K9" s="19"/>
      <c r="L9" s="19"/>
      <c r="M9" s="19"/>
      <c r="N9" s="19"/>
    </row>
    <row r="10" spans="1:14" s="8" customFormat="1" ht="15" customHeight="1">
      <c r="A10" s="7" t="s">
        <v>0</v>
      </c>
      <c r="B10" s="6" t="s">
        <v>4</v>
      </c>
      <c r="C10" s="137" t="s">
        <v>16</v>
      </c>
      <c r="D10" s="137"/>
      <c r="E10" s="137"/>
      <c r="F10" s="137"/>
      <c r="G10" s="137"/>
      <c r="H10" s="137"/>
      <c r="I10" s="137"/>
      <c r="J10" s="137"/>
      <c r="K10" s="19"/>
      <c r="L10" s="19"/>
      <c r="M10" s="19"/>
      <c r="N10" s="19"/>
    </row>
    <row r="11" spans="1:14" ht="6.75" customHeight="1">
      <c r="A11" s="7"/>
      <c r="B11" s="6"/>
      <c r="C11" s="20"/>
      <c r="D11" s="20"/>
      <c r="E11" s="20"/>
      <c r="F11" s="20"/>
      <c r="G11" s="20"/>
      <c r="H11" s="20"/>
      <c r="I11" s="20"/>
      <c r="J11" s="19"/>
      <c r="K11" s="19"/>
      <c r="L11" s="19"/>
      <c r="M11" s="19"/>
      <c r="N11" s="19"/>
    </row>
    <row r="12" spans="1:14" ht="15" customHeight="1">
      <c r="A12" s="7" t="s">
        <v>2</v>
      </c>
      <c r="B12" s="6" t="s">
        <v>5</v>
      </c>
      <c r="C12" s="137" t="s">
        <v>17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ht="6.75" customHeight="1">
      <c r="A13" s="7"/>
      <c r="B13" s="6"/>
      <c r="C13" s="20"/>
      <c r="D13" s="20"/>
      <c r="E13" s="20"/>
      <c r="F13" s="20"/>
      <c r="G13" s="20"/>
      <c r="H13" s="20"/>
      <c r="I13" s="20"/>
      <c r="J13" s="19"/>
      <c r="K13" s="19"/>
      <c r="L13" s="19"/>
      <c r="M13" s="19"/>
      <c r="N13" s="19"/>
    </row>
    <row r="14" spans="1:14" ht="15" customHeight="1">
      <c r="A14" s="7" t="s">
        <v>3</v>
      </c>
      <c r="B14" s="6" t="s">
        <v>12</v>
      </c>
      <c r="C14" s="137" t="s">
        <v>18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1:14" ht="6.75" customHeight="1">
      <c r="A15" s="7"/>
      <c r="B15" s="6"/>
      <c r="C15" s="20"/>
      <c r="D15" s="20"/>
      <c r="E15" s="20"/>
      <c r="F15" s="20"/>
      <c r="G15" s="20"/>
      <c r="H15" s="20"/>
      <c r="I15" s="20"/>
      <c r="J15" s="19"/>
      <c r="K15" s="19"/>
      <c r="L15" s="19"/>
      <c r="M15" s="19"/>
      <c r="N15" s="19"/>
    </row>
    <row r="16" spans="1:14" ht="15" customHeight="1">
      <c r="A16" s="7" t="s">
        <v>6</v>
      </c>
      <c r="B16" s="6" t="s">
        <v>13</v>
      </c>
      <c r="C16" s="137" t="s">
        <v>19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ht="22.5" customHeight="1">
      <c r="A17" s="7"/>
      <c r="B17" s="6"/>
      <c r="C17" s="20"/>
      <c r="D17" s="20"/>
      <c r="E17" s="20"/>
      <c r="F17" s="20"/>
      <c r="G17" s="20"/>
      <c r="H17" s="20"/>
      <c r="I17" s="20"/>
      <c r="J17" s="19"/>
      <c r="K17" s="19"/>
      <c r="L17" s="19"/>
      <c r="M17" s="19"/>
      <c r="N17" s="19"/>
    </row>
    <row r="18" spans="1:14" ht="15" customHeight="1">
      <c r="A18" s="7"/>
      <c r="B18" s="2" t="s">
        <v>15</v>
      </c>
      <c r="C18" s="20"/>
      <c r="D18" s="20"/>
      <c r="E18" s="20"/>
      <c r="F18" s="20"/>
      <c r="G18" s="20"/>
      <c r="H18" s="20"/>
      <c r="I18" s="20"/>
      <c r="J18" s="19"/>
      <c r="K18" s="19"/>
      <c r="L18" s="19"/>
      <c r="M18" s="19"/>
      <c r="N18" s="19"/>
    </row>
    <row r="19" spans="1:14" ht="6.75" customHeight="1">
      <c r="A19" s="7"/>
      <c r="B19" s="2"/>
      <c r="C19" s="20"/>
      <c r="D19" s="20"/>
      <c r="E19" s="20"/>
      <c r="F19" s="20"/>
      <c r="G19" s="20"/>
      <c r="H19" s="20"/>
      <c r="I19" s="20"/>
      <c r="J19" s="19"/>
      <c r="K19" s="19"/>
      <c r="L19" s="19"/>
      <c r="M19" s="19"/>
      <c r="N19" s="19"/>
    </row>
    <row r="20" spans="1:14" ht="15" customHeight="1">
      <c r="A20" s="7" t="s">
        <v>7</v>
      </c>
      <c r="B20" s="6" t="s">
        <v>14</v>
      </c>
      <c r="C20" s="137" t="s">
        <v>20</v>
      </c>
      <c r="D20" s="137"/>
      <c r="E20" s="137"/>
      <c r="F20" s="137"/>
      <c r="G20" s="137"/>
      <c r="H20" s="137"/>
      <c r="I20" s="137"/>
      <c r="J20" s="137"/>
      <c r="K20" s="137"/>
      <c r="L20" s="19"/>
      <c r="M20" s="19"/>
      <c r="N20" s="19"/>
    </row>
    <row r="21" spans="3:14" ht="6.75" customHeight="1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2:14" ht="15" customHeight="1">
      <c r="B22" s="6"/>
      <c r="C22" s="49"/>
      <c r="D22" s="49"/>
      <c r="E22" s="49"/>
      <c r="F22" s="49"/>
      <c r="G22" s="49"/>
      <c r="H22" s="49"/>
      <c r="I22" s="49"/>
      <c r="J22" s="49"/>
      <c r="K22" s="49"/>
      <c r="L22" s="19"/>
      <c r="M22" s="19"/>
      <c r="N22" s="19"/>
    </row>
    <row r="23" spans="2:10" ht="27" customHeight="1">
      <c r="B23" s="3" t="s">
        <v>1</v>
      </c>
      <c r="C23" s="15"/>
      <c r="D23" s="15"/>
      <c r="E23" s="15"/>
      <c r="F23" s="15"/>
      <c r="G23" s="15"/>
      <c r="H23" s="15"/>
      <c r="I23" s="8"/>
      <c r="J23" s="8"/>
    </row>
    <row r="24" spans="2:8" ht="12.75">
      <c r="B24" s="3"/>
      <c r="C24" s="3"/>
      <c r="D24" s="3"/>
      <c r="E24" s="3"/>
      <c r="F24" s="3"/>
      <c r="G24" s="3"/>
      <c r="H24" s="3"/>
    </row>
    <row r="25" ht="12" customHeight="1">
      <c r="I25" s="4" t="s">
        <v>53</v>
      </c>
    </row>
    <row r="26" ht="12" customHeight="1">
      <c r="I26" s="5"/>
    </row>
  </sheetData>
  <sheetProtection selectLockedCells="1" selectUnlockedCells="1"/>
  <mergeCells count="9">
    <mergeCell ref="E6:J6"/>
    <mergeCell ref="C14:N14"/>
    <mergeCell ref="C20:K20"/>
    <mergeCell ref="C4:H4"/>
    <mergeCell ref="C2:J2"/>
    <mergeCell ref="C10:J10"/>
    <mergeCell ref="C12:N12"/>
    <mergeCell ref="C3:I3"/>
    <mergeCell ref="C16:N16"/>
  </mergeCells>
  <hyperlinks>
    <hyperlink ref="E6:J6" r:id="rId1" display="217-restes-a-charge-eleves-profils-assures-et-persistance-dans-le-temps.pdf"/>
    <hyperlink ref="C10:J10" location="'2) Graphique 1 - QES 218'!A1" display="Montants du remboursement de la Sécurité sociale et du reste à charge ambulatoire selon le niveau de vie en 2010"/>
    <hyperlink ref="C12:N12" location="'3) Graphique 2 - QES 218'!A1" display="Montants du remboursement de la Sécurité sociale et du reste à charge hospitalier selon le niveau de vie en 2010"/>
    <hyperlink ref="C14:N14" location="'4) Graphique 3 - QES 218'!A1" display="Composition des restes à charge ambulatoires selon le niveau de vie en 2010"/>
    <hyperlink ref="C16:N16" location="'5) Graphique 4 - QES 218'!A1" display="Composition des restes à charge hospitaliers selon le niveau de vie en 2010"/>
    <hyperlink ref="C20:K20" location="'6) Tableau - QES 218'!A1" display="Indices d’inégalités sociales de restes à charge en ambulatoire et à l'hôpital en MCO et décomposition par type de restes à charge"/>
    <hyperlink ref="C2:J2" r:id="rId2" display="http://www.irdes.fr/recherche/questions-d-economie-de-la-sante/218-restes-a-charge-publics-en-ville-et-a-l-hopital.pdf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27.7109375" style="3" customWidth="1"/>
    <col min="3" max="3" width="19.421875" style="65" customWidth="1"/>
    <col min="4" max="5" width="17.00390625" style="66" customWidth="1"/>
    <col min="6" max="6" width="17.00390625" style="65" customWidth="1"/>
    <col min="7" max="7" width="17.00390625" style="66" customWidth="1"/>
    <col min="8" max="8" width="17.00390625" style="65" customWidth="1"/>
    <col min="9" max="9" width="17.00390625" style="13" customWidth="1"/>
    <col min="10" max="11" width="8.7109375" style="12" customWidth="1"/>
    <col min="12" max="12" width="8.7109375" style="13" customWidth="1"/>
    <col min="13" max="13" width="10.28125" style="13" customWidth="1"/>
    <col min="14" max="14" width="8.28125" style="12" customWidth="1"/>
    <col min="15" max="15" width="8.28125" style="13" customWidth="1"/>
    <col min="16" max="16" width="4.421875" style="13" customWidth="1"/>
    <col min="17" max="17" width="9.28125" style="12" customWidth="1"/>
    <col min="18" max="18" width="8.28125" style="13" customWidth="1"/>
    <col min="19" max="19" width="8.00390625" style="3" customWidth="1"/>
    <col min="20" max="16384" width="11.421875" style="3" customWidth="1"/>
  </cols>
  <sheetData>
    <row r="2" ht="12.75">
      <c r="B2" s="35" t="s">
        <v>4</v>
      </c>
    </row>
    <row r="3" spans="2:13" ht="33" customHeight="1" thickBot="1">
      <c r="B3" s="142" t="s">
        <v>16</v>
      </c>
      <c r="C3" s="142"/>
      <c r="D3" s="142"/>
      <c r="E3" s="142"/>
      <c r="F3" s="142"/>
      <c r="G3" s="142"/>
      <c r="H3" s="142"/>
      <c r="I3" s="142"/>
      <c r="J3" s="36"/>
      <c r="K3" s="26"/>
      <c r="L3" s="14"/>
      <c r="M3" s="11"/>
    </row>
    <row r="4" spans="1:13" ht="34.5" customHeight="1">
      <c r="A4" s="2"/>
      <c r="B4" s="115" t="s">
        <v>36</v>
      </c>
      <c r="C4" s="116" t="s">
        <v>50</v>
      </c>
      <c r="D4" s="116" t="s">
        <v>37</v>
      </c>
      <c r="E4" s="116" t="s">
        <v>35</v>
      </c>
      <c r="F4" s="66"/>
      <c r="G4" s="96"/>
      <c r="H4" s="97"/>
      <c r="I4" s="98"/>
      <c r="J4" s="28"/>
      <c r="K4" s="28"/>
      <c r="L4" s="28"/>
      <c r="M4" s="28"/>
    </row>
    <row r="5" spans="2:18" s="15" customFormat="1" ht="13.5" customHeight="1">
      <c r="B5" s="118" t="s">
        <v>44</v>
      </c>
      <c r="C5" s="132">
        <f>E5-D5</f>
        <v>957.2612003239715</v>
      </c>
      <c r="D5" s="120">
        <v>373.5022041622847</v>
      </c>
      <c r="E5" s="120">
        <v>1330.7634044862561</v>
      </c>
      <c r="G5" s="70"/>
      <c r="H5" s="70"/>
      <c r="I5" s="70"/>
      <c r="J5" s="29"/>
      <c r="K5" s="29"/>
      <c r="L5" s="29"/>
      <c r="M5" s="29"/>
      <c r="N5" s="30"/>
      <c r="O5" s="33"/>
      <c r="P5" s="33"/>
      <c r="Q5" s="34"/>
      <c r="R5" s="33"/>
    </row>
    <row r="6" spans="2:18" s="15" customFormat="1" ht="13.5" customHeight="1">
      <c r="B6" s="121" t="s">
        <v>45</v>
      </c>
      <c r="C6" s="133">
        <f>E6-D6</f>
        <v>996.9804194976248</v>
      </c>
      <c r="D6" s="123">
        <v>418.1735091942276</v>
      </c>
      <c r="E6" s="123">
        <v>1415.1539286918523</v>
      </c>
      <c r="G6" s="99"/>
      <c r="H6" s="100"/>
      <c r="I6" s="99"/>
      <c r="J6" s="29"/>
      <c r="K6" s="29"/>
      <c r="L6" s="29"/>
      <c r="M6" s="29"/>
      <c r="N6" s="30"/>
      <c r="O6" s="33"/>
      <c r="P6" s="33"/>
      <c r="Q6" s="34"/>
      <c r="R6" s="33"/>
    </row>
    <row r="7" spans="2:18" s="15" customFormat="1" ht="13.5" customHeight="1">
      <c r="B7" s="121" t="s">
        <v>46</v>
      </c>
      <c r="C7" s="133">
        <f>E7-D7</f>
        <v>858.9701989694722</v>
      </c>
      <c r="D7" s="123">
        <v>439.5317592850379</v>
      </c>
      <c r="E7" s="123">
        <v>1298.50195825451</v>
      </c>
      <c r="G7" s="99"/>
      <c r="H7" s="100"/>
      <c r="I7" s="99"/>
      <c r="J7" s="29"/>
      <c r="K7" s="29"/>
      <c r="L7" s="29"/>
      <c r="M7" s="29"/>
      <c r="N7" s="30"/>
      <c r="O7" s="33"/>
      <c r="P7" s="33"/>
      <c r="Q7" s="34"/>
      <c r="R7" s="33"/>
    </row>
    <row r="8" spans="2:18" s="15" customFormat="1" ht="13.5" customHeight="1">
      <c r="B8" s="121" t="s">
        <v>47</v>
      </c>
      <c r="C8" s="133">
        <f>E8-D8</f>
        <v>853.4953495333529</v>
      </c>
      <c r="D8" s="123">
        <v>452.50465046664715</v>
      </c>
      <c r="E8" s="123">
        <v>1306</v>
      </c>
      <c r="G8" s="99"/>
      <c r="H8" s="100"/>
      <c r="I8" s="99"/>
      <c r="J8" s="29"/>
      <c r="K8" s="29"/>
      <c r="L8" s="29"/>
      <c r="M8" s="29"/>
      <c r="N8" s="30"/>
      <c r="O8" s="33"/>
      <c r="P8" s="33"/>
      <c r="Q8" s="34"/>
      <c r="R8" s="33"/>
    </row>
    <row r="9" spans="2:18" s="15" customFormat="1" ht="13.5" customHeight="1" thickBot="1">
      <c r="B9" s="124" t="s">
        <v>48</v>
      </c>
      <c r="C9" s="134">
        <f>E9-D9</f>
        <v>804.7350008283462</v>
      </c>
      <c r="D9" s="126">
        <v>530.2649991716538</v>
      </c>
      <c r="E9" s="126">
        <v>1335</v>
      </c>
      <c r="G9" s="99"/>
      <c r="H9" s="100"/>
      <c r="I9" s="99"/>
      <c r="J9" s="29"/>
      <c r="K9" s="29"/>
      <c r="L9" s="29"/>
      <c r="M9" s="29"/>
      <c r="N9" s="30"/>
      <c r="O9" s="33"/>
      <c r="P9" s="33"/>
      <c r="Q9" s="34"/>
      <c r="R9" s="33"/>
    </row>
    <row r="10" spans="2:18" s="15" customFormat="1" ht="22.5" customHeight="1">
      <c r="B10" s="144" t="s">
        <v>21</v>
      </c>
      <c r="C10" s="144"/>
      <c r="D10" s="113"/>
      <c r="F10" s="111"/>
      <c r="G10" s="68"/>
      <c r="H10" s="69"/>
      <c r="I10" s="33"/>
      <c r="J10" s="34"/>
      <c r="K10" s="34"/>
      <c r="L10" s="33"/>
      <c r="M10" s="33"/>
      <c r="N10" s="34"/>
      <c r="O10" s="33"/>
      <c r="P10" s="33"/>
      <c r="Q10" s="34"/>
      <c r="R10" s="33"/>
    </row>
    <row r="11" spans="2:13" ht="40.5" customHeight="1">
      <c r="B11" s="143" t="s">
        <v>25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</row>
  </sheetData>
  <sheetProtection/>
  <mergeCells count="3">
    <mergeCell ref="B3:I3"/>
    <mergeCell ref="B11:M11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27.7109375" style="19" customWidth="1"/>
    <col min="3" max="3" width="19.421875" style="73" customWidth="1"/>
    <col min="4" max="4" width="17.00390625" style="84" customWidth="1"/>
    <col min="5" max="5" width="17.00390625" style="75" customWidth="1"/>
    <col min="6" max="6" width="6.421875" style="86" customWidth="1"/>
    <col min="7" max="7" width="7.57421875" style="75" customWidth="1"/>
    <col min="8" max="8" width="6.421875" style="86" customWidth="1"/>
    <col min="9" max="9" width="6.421875" style="76" customWidth="1"/>
    <col min="10" max="10" width="7.57421875" style="75" customWidth="1"/>
    <col min="11" max="11" width="6.421875" style="86" customWidth="1"/>
    <col min="12" max="12" width="7.57421875" style="73" customWidth="1"/>
    <col min="13" max="13" width="6.421875" style="84" customWidth="1"/>
    <col min="14" max="14" width="7.57421875" style="73" customWidth="1"/>
    <col min="15" max="15" width="6.421875" style="84" customWidth="1"/>
    <col min="16" max="16" width="6.421875" style="24" customWidth="1"/>
    <col min="17" max="17" width="7.57421875" style="75" customWidth="1"/>
    <col min="18" max="18" width="6.421875" style="86" customWidth="1"/>
    <col min="19" max="19" width="7.57421875" style="75" customWidth="1"/>
    <col min="20" max="20" width="6.421875" style="86" customWidth="1"/>
    <col min="21" max="21" width="7.57421875" style="75" customWidth="1"/>
    <col min="22" max="22" width="6.421875" style="86" customWidth="1"/>
    <col min="23" max="23" width="8.7109375" style="1" customWidth="1"/>
    <col min="24" max="24" width="4.28125" style="1" customWidth="1"/>
    <col min="25" max="26" width="8.7109375" style="1" customWidth="1"/>
    <col min="27" max="16384" width="11.421875" style="1" customWidth="1"/>
  </cols>
  <sheetData>
    <row r="1" spans="12:14" ht="12.75">
      <c r="L1" s="78"/>
      <c r="M1" s="90"/>
      <c r="N1" s="78"/>
    </row>
    <row r="2" spans="2:21" ht="12.75">
      <c r="B2" s="35" t="s">
        <v>5</v>
      </c>
      <c r="C2" s="72"/>
      <c r="D2" s="85"/>
      <c r="E2" s="74"/>
      <c r="F2" s="87"/>
      <c r="G2" s="74"/>
      <c r="H2" s="87"/>
      <c r="I2" s="77"/>
      <c r="J2" s="74"/>
      <c r="K2" s="87"/>
      <c r="L2" s="54"/>
      <c r="M2" s="85"/>
      <c r="N2" s="54"/>
      <c r="O2" s="85"/>
      <c r="P2" s="22"/>
      <c r="Q2" s="54"/>
      <c r="S2" s="54"/>
      <c r="U2" s="54"/>
    </row>
    <row r="3" spans="2:28" s="25" customFormat="1" ht="33" customHeight="1" thickBot="1">
      <c r="B3" s="145" t="s">
        <v>17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60"/>
      <c r="X3" s="60"/>
      <c r="Y3" s="60"/>
      <c r="Z3" s="60"/>
      <c r="AA3" s="60"/>
      <c r="AB3" s="60"/>
    </row>
    <row r="4" spans="2:28" s="25" customFormat="1" ht="34.5" customHeight="1">
      <c r="B4" s="115" t="s">
        <v>36</v>
      </c>
      <c r="C4" s="116" t="s">
        <v>50</v>
      </c>
      <c r="D4" s="116" t="s">
        <v>37</v>
      </c>
      <c r="E4" s="116" t="s">
        <v>35</v>
      </c>
      <c r="F4" s="106"/>
      <c r="G4" s="106"/>
      <c r="H4" s="106"/>
      <c r="I4" s="101"/>
      <c r="J4" s="106"/>
      <c r="K4" s="106"/>
      <c r="L4" s="106"/>
      <c r="M4" s="106"/>
      <c r="N4" s="106"/>
      <c r="O4" s="106"/>
      <c r="P4" s="101"/>
      <c r="Q4" s="106"/>
      <c r="R4" s="107"/>
      <c r="S4" s="106"/>
      <c r="T4" s="107"/>
      <c r="U4" s="106"/>
      <c r="V4" s="107"/>
      <c r="W4" s="51"/>
      <c r="X4" s="51"/>
      <c r="Y4" s="51"/>
      <c r="Z4" s="51"/>
      <c r="AA4" s="51"/>
      <c r="AB4" s="51"/>
    </row>
    <row r="5" spans="2:28" s="25" customFormat="1" ht="13.5" customHeight="1">
      <c r="B5" s="118" t="s">
        <v>44</v>
      </c>
      <c r="C5" s="119">
        <v>3221.8759256735493</v>
      </c>
      <c r="D5" s="120">
        <v>275.0394838208776</v>
      </c>
      <c r="E5" s="120">
        <v>3496.915409494427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51"/>
      <c r="X5" s="51"/>
      <c r="Y5" s="51"/>
      <c r="Z5" s="51"/>
      <c r="AA5" s="51"/>
      <c r="AB5" s="51"/>
    </row>
    <row r="6" spans="2:28" s="25" customFormat="1" ht="13.5" customHeight="1">
      <c r="B6" s="121" t="s">
        <v>45</v>
      </c>
      <c r="C6" s="122">
        <v>3031.3846828610426</v>
      </c>
      <c r="D6" s="123">
        <v>303.09184020241327</v>
      </c>
      <c r="E6" s="123">
        <v>3334.4765230634557</v>
      </c>
      <c r="F6" s="104"/>
      <c r="G6" s="103"/>
      <c r="H6" s="104"/>
      <c r="I6" s="105"/>
      <c r="J6" s="103"/>
      <c r="K6" s="104"/>
      <c r="L6" s="81"/>
      <c r="M6" s="104"/>
      <c r="N6" s="81"/>
      <c r="O6" s="104"/>
      <c r="P6" s="105"/>
      <c r="Q6" s="82"/>
      <c r="R6" s="104"/>
      <c r="S6" s="82"/>
      <c r="T6" s="104"/>
      <c r="U6" s="83"/>
      <c r="V6" s="104"/>
      <c r="W6" s="51"/>
      <c r="X6" s="51"/>
      <c r="Y6" s="51"/>
      <c r="Z6" s="51"/>
      <c r="AA6" s="51"/>
      <c r="AB6" s="51"/>
    </row>
    <row r="7" spans="2:28" s="32" customFormat="1" ht="13.5" customHeight="1">
      <c r="B7" s="121" t="s">
        <v>46</v>
      </c>
      <c r="C7" s="122">
        <v>3011.0228072020695</v>
      </c>
      <c r="D7" s="123">
        <v>277.88300702789076</v>
      </c>
      <c r="E7" s="123">
        <v>3288.9058142299605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54"/>
      <c r="X7" s="54"/>
      <c r="Y7" s="54"/>
      <c r="Z7" s="54"/>
      <c r="AA7" s="44"/>
      <c r="AB7" s="44"/>
    </row>
    <row r="8" spans="2:26" s="32" customFormat="1" ht="13.5" customHeight="1">
      <c r="B8" s="121" t="s">
        <v>47</v>
      </c>
      <c r="C8" s="122">
        <v>2814.5705671426063</v>
      </c>
      <c r="D8" s="123">
        <v>270.9497472152602</v>
      </c>
      <c r="E8" s="123">
        <v>3085.5203143578665</v>
      </c>
      <c r="F8" s="88"/>
      <c r="G8" s="79"/>
      <c r="H8" s="88"/>
      <c r="I8" s="80"/>
      <c r="J8" s="79"/>
      <c r="K8" s="88"/>
      <c r="L8" s="71"/>
      <c r="M8" s="88"/>
      <c r="N8" s="71"/>
      <c r="O8" s="88"/>
      <c r="P8" s="80"/>
      <c r="Q8" s="71"/>
      <c r="R8" s="89"/>
      <c r="S8" s="71"/>
      <c r="T8" s="89"/>
      <c r="U8" s="71"/>
      <c r="V8" s="88"/>
      <c r="W8" s="54"/>
      <c r="X8" s="54"/>
      <c r="Y8" s="54"/>
      <c r="Z8" s="54"/>
    </row>
    <row r="9" spans="2:33" s="32" customFormat="1" ht="13.5" customHeight="1" thickBot="1">
      <c r="B9" s="124" t="s">
        <v>48</v>
      </c>
      <c r="C9" s="125">
        <v>2624.9330470116597</v>
      </c>
      <c r="D9" s="126">
        <v>308.6909508337688</v>
      </c>
      <c r="E9" s="126">
        <v>2933.6239978454287</v>
      </c>
      <c r="F9" s="88"/>
      <c r="G9" s="79"/>
      <c r="H9" s="88"/>
      <c r="I9" s="80"/>
      <c r="J9" s="79"/>
      <c r="K9" s="88"/>
      <c r="L9" s="71"/>
      <c r="M9" s="88"/>
      <c r="N9" s="71"/>
      <c r="O9" s="88"/>
      <c r="P9" s="80"/>
      <c r="Q9" s="71"/>
      <c r="R9" s="88"/>
      <c r="S9" s="71"/>
      <c r="T9" s="88"/>
      <c r="U9" s="71"/>
      <c r="V9" s="88"/>
      <c r="W9" s="54"/>
      <c r="X9" s="54"/>
      <c r="Y9" s="54"/>
      <c r="Z9" s="54"/>
      <c r="AA9" s="39"/>
      <c r="AB9" s="39"/>
      <c r="AC9" s="43"/>
      <c r="AD9" s="31"/>
      <c r="AE9" s="31"/>
      <c r="AF9" s="43"/>
      <c r="AG9" s="31"/>
    </row>
    <row r="10" spans="2:14" ht="23.25" customHeight="1">
      <c r="B10" s="146" t="s">
        <v>23</v>
      </c>
      <c r="C10" s="146"/>
      <c r="D10" s="146"/>
      <c r="E10" s="146"/>
      <c r="F10" s="146"/>
      <c r="G10" s="67"/>
      <c r="H10" s="68"/>
      <c r="I10" s="69"/>
      <c r="J10" s="33"/>
      <c r="K10" s="34"/>
      <c r="L10" s="34"/>
      <c r="M10" s="33"/>
      <c r="N10" s="33"/>
    </row>
    <row r="11" spans="2:14" ht="28.5" customHeight="1">
      <c r="B11" s="143" t="s">
        <v>25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</sheetData>
  <sheetProtection/>
  <mergeCells count="3">
    <mergeCell ref="B3:V3"/>
    <mergeCell ref="B10:F10"/>
    <mergeCell ref="B11:N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M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27.7109375" style="0" customWidth="1"/>
    <col min="3" max="5" width="15.7109375" style="0" customWidth="1"/>
    <col min="6" max="6" width="17.00390625" style="0" customWidth="1"/>
    <col min="7" max="8" width="11.00390625" style="0" customWidth="1"/>
    <col min="9" max="9" width="3.00390625" style="0" customWidth="1"/>
    <col min="10" max="11" width="9.8515625" style="0" customWidth="1"/>
    <col min="12" max="12" width="3.00390625" style="0" customWidth="1"/>
    <col min="13" max="14" width="9.8515625" style="0" customWidth="1"/>
    <col min="15" max="15" width="3.00390625" style="0" customWidth="1"/>
    <col min="16" max="17" width="9.8515625" style="0" customWidth="1"/>
    <col min="18" max="18" width="3.00390625" style="0" customWidth="1"/>
    <col min="19" max="20" width="9.8515625" style="0" customWidth="1"/>
    <col min="21" max="21" width="3.00390625" style="0" customWidth="1"/>
    <col min="22" max="23" width="9.8515625" style="0" customWidth="1"/>
    <col min="24" max="24" width="3.00390625" style="0" customWidth="1"/>
    <col min="25" max="26" width="9.8515625" style="0" customWidth="1"/>
  </cols>
  <sheetData>
    <row r="2" spans="2:39" ht="17.25" customHeight="1">
      <c r="B2" s="35" t="s">
        <v>12</v>
      </c>
      <c r="C2" s="35"/>
      <c r="D2" s="22"/>
      <c r="E2" s="22"/>
      <c r="F2" s="22"/>
      <c r="G2" s="3"/>
      <c r="H2" s="3"/>
      <c r="I2" s="3"/>
      <c r="J2" s="3"/>
      <c r="K2" s="3"/>
      <c r="L2" s="3"/>
      <c r="M2" s="3"/>
      <c r="N2" s="3"/>
      <c r="O2" s="3"/>
      <c r="P2" s="22"/>
      <c r="Q2" s="22"/>
      <c r="R2" s="22"/>
      <c r="S2" s="22"/>
      <c r="T2" s="22"/>
      <c r="U2" s="2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33" customHeight="1" thickBot="1">
      <c r="B3" s="145" t="s">
        <v>18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25"/>
      <c r="AI3" s="25"/>
      <c r="AJ3" s="25"/>
      <c r="AK3" s="25"/>
      <c r="AL3" s="25"/>
      <c r="AM3" s="25"/>
    </row>
    <row r="4" spans="2:39" ht="34.5" customHeight="1">
      <c r="B4" s="115" t="s">
        <v>36</v>
      </c>
      <c r="C4" s="116" t="s">
        <v>38</v>
      </c>
      <c r="D4" s="116" t="s">
        <v>41</v>
      </c>
      <c r="E4" s="116" t="s">
        <v>40</v>
      </c>
      <c r="F4" s="116" t="s">
        <v>35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54"/>
      <c r="AB4" s="54"/>
      <c r="AC4" s="54"/>
      <c r="AD4" s="54"/>
      <c r="AE4" s="54"/>
      <c r="AF4" s="44"/>
      <c r="AG4" s="44"/>
      <c r="AH4" s="32"/>
      <c r="AI4" s="32"/>
      <c r="AJ4" s="32"/>
      <c r="AK4" s="32"/>
      <c r="AL4" s="32"/>
      <c r="AM4" s="32"/>
    </row>
    <row r="5" spans="2:39" ht="13.5" customHeight="1">
      <c r="B5" s="118" t="s">
        <v>44</v>
      </c>
      <c r="C5" s="119">
        <v>217.988</v>
      </c>
      <c r="D5" s="120">
        <v>22.01866</v>
      </c>
      <c r="E5" s="120">
        <v>133.4955</v>
      </c>
      <c r="F5" s="120">
        <v>373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54"/>
      <c r="AB5" s="54"/>
      <c r="AC5" s="54"/>
      <c r="AD5" s="54"/>
      <c r="AE5" s="54"/>
      <c r="AF5" s="32"/>
      <c r="AG5" s="32"/>
      <c r="AH5" s="32"/>
      <c r="AI5" s="32"/>
      <c r="AJ5" s="32"/>
      <c r="AK5" s="32"/>
      <c r="AL5" s="32"/>
      <c r="AM5" s="32"/>
    </row>
    <row r="6" spans="2:39" ht="13.5" customHeight="1">
      <c r="B6" s="121" t="s">
        <v>45</v>
      </c>
      <c r="C6" s="122">
        <v>221.5387</v>
      </c>
      <c r="D6" s="123">
        <v>27.15406</v>
      </c>
      <c r="E6" s="123">
        <v>169.4808</v>
      </c>
      <c r="F6" s="123">
        <v>418.17356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54"/>
      <c r="AB6" s="54"/>
      <c r="AC6" s="54"/>
      <c r="AD6" s="54"/>
      <c r="AE6" s="54"/>
      <c r="AF6" s="39"/>
      <c r="AG6" s="39"/>
      <c r="AH6" s="43"/>
      <c r="AI6" s="31"/>
      <c r="AJ6" s="31"/>
      <c r="AK6" s="43"/>
      <c r="AL6" s="31"/>
      <c r="AM6" s="32"/>
    </row>
    <row r="7" spans="2:39" ht="13.5" customHeight="1">
      <c r="B7" s="121" t="s">
        <v>46</v>
      </c>
      <c r="C7" s="122">
        <v>218.9881</v>
      </c>
      <c r="D7" s="123">
        <v>26.87847</v>
      </c>
      <c r="E7" s="123">
        <v>193.4595</v>
      </c>
      <c r="F7" s="123">
        <v>439.32606999999996</v>
      </c>
      <c r="G7" s="93"/>
      <c r="H7" s="94"/>
      <c r="I7" s="93"/>
      <c r="J7" s="93"/>
      <c r="K7" s="94"/>
      <c r="L7" s="93"/>
      <c r="M7" s="93"/>
      <c r="N7" s="94"/>
      <c r="O7" s="93"/>
      <c r="P7" s="93"/>
      <c r="Q7" s="94"/>
      <c r="R7" s="93"/>
      <c r="S7" s="93"/>
      <c r="T7" s="94"/>
      <c r="U7" s="93"/>
      <c r="V7" s="93"/>
      <c r="W7" s="94"/>
      <c r="X7" s="93"/>
      <c r="Y7" s="93"/>
      <c r="Z7" s="94"/>
      <c r="AA7" s="61"/>
      <c r="AB7" s="61"/>
      <c r="AC7" s="61"/>
      <c r="AD7" s="61"/>
      <c r="AE7" s="61"/>
      <c r="AF7" s="92"/>
      <c r="AG7" s="17"/>
      <c r="AH7" s="21"/>
      <c r="AI7" s="31"/>
      <c r="AJ7" s="31"/>
      <c r="AK7" s="43"/>
      <c r="AL7" s="31"/>
      <c r="AM7" s="32"/>
    </row>
    <row r="8" spans="2:39" ht="13.5" customHeight="1">
      <c r="B8" s="121" t="s">
        <v>47</v>
      </c>
      <c r="C8" s="122">
        <v>215.5608</v>
      </c>
      <c r="D8" s="123">
        <v>26.39201</v>
      </c>
      <c r="E8" s="123">
        <v>210.8159</v>
      </c>
      <c r="F8" s="123">
        <v>452.76871</v>
      </c>
      <c r="G8" s="93"/>
      <c r="H8" s="94"/>
      <c r="I8" s="93"/>
      <c r="J8" s="93"/>
      <c r="K8" s="94"/>
      <c r="L8" s="93"/>
      <c r="M8" s="93"/>
      <c r="N8" s="94"/>
      <c r="O8" s="93"/>
      <c r="P8" s="93"/>
      <c r="Q8" s="94"/>
      <c r="R8" s="93"/>
      <c r="S8" s="93"/>
      <c r="T8" s="94"/>
      <c r="U8" s="93"/>
      <c r="V8" s="93"/>
      <c r="W8" s="94"/>
      <c r="X8" s="93"/>
      <c r="Y8" s="93"/>
      <c r="Z8" s="94"/>
      <c r="AA8" s="55"/>
      <c r="AB8" s="55"/>
      <c r="AC8" s="55"/>
      <c r="AD8" s="55"/>
      <c r="AE8" s="55"/>
      <c r="AF8" s="17"/>
      <c r="AG8" s="92"/>
      <c r="AH8" s="21"/>
      <c r="AI8" s="31"/>
      <c r="AJ8" s="31"/>
      <c r="AK8" s="43"/>
      <c r="AL8" s="31"/>
      <c r="AM8" s="32"/>
    </row>
    <row r="9" spans="2:39" ht="13.5" customHeight="1" thickBot="1">
      <c r="B9" s="124" t="s">
        <v>48</v>
      </c>
      <c r="C9" s="125">
        <v>223.6287</v>
      </c>
      <c r="D9" s="126">
        <v>27.44338</v>
      </c>
      <c r="E9" s="126">
        <v>279.1929</v>
      </c>
      <c r="F9" s="126">
        <v>530.26498</v>
      </c>
      <c r="G9" s="93"/>
      <c r="H9" s="94"/>
      <c r="I9" s="93"/>
      <c r="J9" s="93"/>
      <c r="K9" s="94"/>
      <c r="L9" s="93"/>
      <c r="M9" s="93"/>
      <c r="N9" s="94"/>
      <c r="O9" s="93"/>
      <c r="P9" s="93"/>
      <c r="Q9" s="94"/>
      <c r="R9" s="93"/>
      <c r="S9" s="93"/>
      <c r="T9" s="94"/>
      <c r="U9" s="93"/>
      <c r="V9" s="93"/>
      <c r="W9" s="94"/>
      <c r="X9" s="93"/>
      <c r="Y9" s="93"/>
      <c r="Z9" s="94"/>
      <c r="AA9" s="55"/>
      <c r="AB9" s="55"/>
      <c r="AC9" s="55"/>
      <c r="AD9" s="55"/>
      <c r="AE9" s="55"/>
      <c r="AF9" s="17"/>
      <c r="AG9" s="92"/>
      <c r="AH9" s="21"/>
      <c r="AI9" s="31"/>
      <c r="AJ9" s="31"/>
      <c r="AK9" s="43"/>
      <c r="AL9" s="31"/>
      <c r="AM9" s="32"/>
    </row>
    <row r="10" spans="2:14" ht="25.5" customHeight="1">
      <c r="B10" s="146" t="s">
        <v>21</v>
      </c>
      <c r="C10" s="146"/>
      <c r="D10" s="146"/>
      <c r="E10" s="146"/>
      <c r="F10" s="146"/>
      <c r="G10" s="67"/>
      <c r="H10" s="68"/>
      <c r="I10" s="69"/>
      <c r="J10" s="33"/>
      <c r="K10" s="34"/>
      <c r="L10" s="34"/>
      <c r="M10" s="33"/>
      <c r="N10" s="33"/>
    </row>
    <row r="11" spans="2:14" ht="25.5" customHeight="1">
      <c r="B11" s="143" t="s">
        <v>25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</sheetData>
  <sheetProtection/>
  <mergeCells count="3">
    <mergeCell ref="B3:AG3"/>
    <mergeCell ref="B10:F10"/>
    <mergeCell ref="B11:N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27.7109375" style="0" customWidth="1"/>
    <col min="3" max="7" width="12.7109375" style="0" customWidth="1"/>
    <col min="8" max="8" width="10.28125" style="0" customWidth="1"/>
    <col min="9" max="9" width="5.421875" style="0" customWidth="1"/>
    <col min="12" max="12" width="5.421875" style="0" customWidth="1"/>
  </cols>
  <sheetData>
    <row r="1" ht="12.75" customHeight="1"/>
    <row r="2" ht="12.75" customHeight="1">
      <c r="B2" s="2" t="s">
        <v>13</v>
      </c>
    </row>
    <row r="3" spans="2:11" s="23" customFormat="1" ht="33" customHeight="1" thickBot="1">
      <c r="B3" s="145" t="s">
        <v>19</v>
      </c>
      <c r="C3" s="145"/>
      <c r="D3" s="145"/>
      <c r="E3" s="145"/>
      <c r="F3" s="145"/>
      <c r="G3" s="145"/>
      <c r="H3" s="145"/>
      <c r="I3" s="145"/>
      <c r="J3" s="145"/>
      <c r="K3" s="145"/>
    </row>
    <row r="4" spans="2:15" ht="34.5" customHeight="1">
      <c r="B4" s="115" t="s">
        <v>36</v>
      </c>
      <c r="C4" s="116" t="s">
        <v>38</v>
      </c>
      <c r="D4" s="116" t="s">
        <v>39</v>
      </c>
      <c r="E4" s="116" t="s">
        <v>41</v>
      </c>
      <c r="F4" s="117" t="s">
        <v>40</v>
      </c>
      <c r="G4" s="116" t="s">
        <v>35</v>
      </c>
      <c r="H4" s="56"/>
      <c r="I4" s="47"/>
      <c r="J4" s="47"/>
      <c r="K4" s="47"/>
      <c r="L4" s="47"/>
      <c r="M4" s="47"/>
      <c r="N4" s="47"/>
      <c r="O4" s="47"/>
    </row>
    <row r="5" spans="2:15" ht="13.5" customHeight="1">
      <c r="B5" s="118" t="s">
        <v>44</v>
      </c>
      <c r="C5" s="119">
        <v>127.6698</v>
      </c>
      <c r="D5" s="119">
        <v>103.819</v>
      </c>
      <c r="E5" s="120">
        <v>10.16116</v>
      </c>
      <c r="F5" s="120">
        <v>30.9015</v>
      </c>
      <c r="G5" s="120">
        <v>273</v>
      </c>
      <c r="H5" s="52"/>
      <c r="I5" s="40"/>
      <c r="J5" s="40"/>
      <c r="K5" s="40"/>
      <c r="L5" s="40"/>
      <c r="M5" s="40"/>
      <c r="N5" s="40"/>
      <c r="O5" s="42"/>
    </row>
    <row r="6" spans="2:15" ht="13.5" customHeight="1">
      <c r="B6" s="121" t="s">
        <v>45</v>
      </c>
      <c r="C6" s="122">
        <v>141.8824</v>
      </c>
      <c r="D6" s="122">
        <v>100.0112</v>
      </c>
      <c r="E6" s="123">
        <v>9.84653</v>
      </c>
      <c r="F6" s="123">
        <v>51.1982</v>
      </c>
      <c r="G6" s="123">
        <v>303</v>
      </c>
      <c r="H6" s="52"/>
      <c r="I6" s="40"/>
      <c r="J6" s="40"/>
      <c r="K6" s="40"/>
      <c r="L6" s="40"/>
      <c r="M6" s="40"/>
      <c r="N6" s="40"/>
      <c r="O6" s="42"/>
    </row>
    <row r="7" spans="2:15" ht="13.5" customHeight="1">
      <c r="B7" s="121" t="s">
        <v>46</v>
      </c>
      <c r="C7" s="122">
        <v>92.86714</v>
      </c>
      <c r="D7" s="122">
        <v>93.71498</v>
      </c>
      <c r="E7" s="123">
        <v>11.39662</v>
      </c>
      <c r="F7" s="123">
        <v>78.4015</v>
      </c>
      <c r="G7" s="123">
        <v>276</v>
      </c>
      <c r="H7" s="52"/>
      <c r="I7" s="40"/>
      <c r="J7" s="40"/>
      <c r="K7" s="40"/>
      <c r="L7" s="40"/>
      <c r="M7" s="40"/>
      <c r="N7" s="40"/>
      <c r="O7" s="42"/>
    </row>
    <row r="8" spans="2:15" s="7" customFormat="1" ht="13.5" customHeight="1">
      <c r="B8" s="121" t="s">
        <v>47</v>
      </c>
      <c r="C8" s="122">
        <v>110.3665</v>
      </c>
      <c r="D8" s="122">
        <v>81.04304</v>
      </c>
      <c r="E8" s="123">
        <v>11.09613</v>
      </c>
      <c r="F8" s="123">
        <v>67.80556</v>
      </c>
      <c r="G8" s="123">
        <v>270</v>
      </c>
      <c r="H8" s="52"/>
      <c r="I8" s="27"/>
      <c r="J8" s="41"/>
      <c r="K8" s="39"/>
      <c r="L8" s="27"/>
      <c r="M8" s="41"/>
      <c r="N8" s="39"/>
      <c r="O8" s="48"/>
    </row>
    <row r="9" spans="2:15" s="7" customFormat="1" ht="13.5" customHeight="1" thickBot="1">
      <c r="B9" s="124" t="s">
        <v>48</v>
      </c>
      <c r="C9" s="125">
        <v>105.6193</v>
      </c>
      <c r="D9" s="125">
        <v>68.76405</v>
      </c>
      <c r="E9" s="126">
        <v>11.24461</v>
      </c>
      <c r="F9" s="126">
        <v>124.0279</v>
      </c>
      <c r="G9" s="126">
        <v>310</v>
      </c>
      <c r="H9" s="52"/>
      <c r="I9" s="27"/>
      <c r="J9" s="41"/>
      <c r="K9" s="39"/>
      <c r="L9" s="27"/>
      <c r="M9" s="41"/>
      <c r="N9" s="39"/>
      <c r="O9" s="48"/>
    </row>
    <row r="10" spans="2:14" ht="27" customHeight="1">
      <c r="B10" s="144" t="s">
        <v>22</v>
      </c>
      <c r="C10" s="147"/>
      <c r="D10" s="147"/>
      <c r="E10" s="147"/>
      <c r="F10" s="147"/>
      <c r="G10" s="147"/>
      <c r="H10" s="68"/>
      <c r="I10" s="69"/>
      <c r="J10" s="33"/>
      <c r="K10" s="34"/>
      <c r="L10" s="34"/>
      <c r="M10" s="33"/>
      <c r="N10" s="33"/>
    </row>
    <row r="11" spans="2:14" ht="27" customHeight="1">
      <c r="B11" s="143" t="s">
        <v>25</v>
      </c>
      <c r="C11" s="148"/>
      <c r="D11" s="148"/>
      <c r="E11" s="148"/>
      <c r="F11" s="148"/>
      <c r="G11" s="148"/>
      <c r="H11" s="114"/>
      <c r="I11" s="114"/>
      <c r="J11" s="114"/>
      <c r="K11" s="114"/>
      <c r="L11" s="114"/>
      <c r="M11" s="114"/>
      <c r="N11" s="114"/>
    </row>
  </sheetData>
  <sheetProtection/>
  <mergeCells count="3">
    <mergeCell ref="B3:K3"/>
    <mergeCell ref="B10:G10"/>
    <mergeCell ref="B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U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27.8515625" style="0" customWidth="1"/>
    <col min="3" max="6" width="16.00390625" style="0" customWidth="1"/>
    <col min="7" max="8" width="9.7109375" style="0" customWidth="1"/>
    <col min="9" max="9" width="12.421875" style="0" customWidth="1"/>
    <col min="10" max="10" width="14.28125" style="0" customWidth="1"/>
    <col min="12" max="12" width="11.421875" style="0" customWidth="1"/>
  </cols>
  <sheetData>
    <row r="2" spans="2:3" ht="12.75">
      <c r="B2" s="2" t="s">
        <v>14</v>
      </c>
      <c r="C2" s="2"/>
    </row>
    <row r="3" spans="2:14" s="23" customFormat="1" ht="33" customHeight="1" thickBot="1">
      <c r="B3" s="145" t="s">
        <v>20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2:14" s="23" customFormat="1" ht="19.5" customHeight="1">
      <c r="B4" s="112"/>
      <c r="C4" s="131" t="s">
        <v>32</v>
      </c>
      <c r="D4" s="131" t="s">
        <v>26</v>
      </c>
      <c r="E4" s="149" t="s">
        <v>49</v>
      </c>
      <c r="F4" s="149"/>
      <c r="G4" s="110"/>
      <c r="H4" s="110"/>
      <c r="I4" s="110"/>
      <c r="J4" s="110"/>
      <c r="K4" s="110"/>
      <c r="L4" s="110"/>
      <c r="M4" s="110"/>
      <c r="N4" s="110"/>
    </row>
    <row r="5" spans="2:14" s="23" customFormat="1" ht="13.5" customHeight="1">
      <c r="B5" s="150" t="s">
        <v>34</v>
      </c>
      <c r="C5" s="150"/>
      <c r="D5" s="150"/>
      <c r="E5" s="150"/>
      <c r="F5" s="150"/>
      <c r="G5" s="110"/>
      <c r="H5" s="110"/>
      <c r="I5" s="110"/>
      <c r="J5" s="110"/>
      <c r="K5" s="110"/>
      <c r="L5" s="110"/>
      <c r="M5" s="110"/>
      <c r="N5" s="110"/>
    </row>
    <row r="6" spans="2:14" s="23" customFormat="1" ht="13.5" customHeight="1">
      <c r="B6" s="127" t="s">
        <v>27</v>
      </c>
      <c r="C6" s="128">
        <v>-0.21</v>
      </c>
      <c r="D6" s="128">
        <v>0</v>
      </c>
      <c r="E6" s="128">
        <v>-0.23</v>
      </c>
      <c r="F6" s="128">
        <v>-0.198</v>
      </c>
      <c r="G6" s="110"/>
      <c r="H6" s="110"/>
      <c r="I6" s="110"/>
      <c r="J6" s="110"/>
      <c r="K6" s="110"/>
      <c r="L6" s="110"/>
      <c r="M6" s="110"/>
      <c r="N6" s="110"/>
    </row>
    <row r="7" spans="2:14" s="23" customFormat="1" ht="13.5" customHeight="1">
      <c r="B7" s="151" t="s">
        <v>28</v>
      </c>
      <c r="C7" s="151"/>
      <c r="D7" s="151"/>
      <c r="E7" s="151"/>
      <c r="F7" s="151"/>
      <c r="G7" s="110"/>
      <c r="H7" s="110"/>
      <c r="I7" s="110"/>
      <c r="J7" s="110"/>
      <c r="K7" s="110"/>
      <c r="L7" s="110"/>
      <c r="M7" s="110"/>
      <c r="N7" s="110"/>
    </row>
    <row r="8" spans="2:14" s="23" customFormat="1" ht="13.5" customHeight="1">
      <c r="B8" s="127" t="s">
        <v>27</v>
      </c>
      <c r="C8" s="128">
        <v>-0.28</v>
      </c>
      <c r="D8" s="128">
        <v>0</v>
      </c>
      <c r="E8" s="128">
        <v>-0.3</v>
      </c>
      <c r="F8" s="128">
        <v>-0.27</v>
      </c>
      <c r="G8" s="110"/>
      <c r="H8" s="110"/>
      <c r="I8" s="110"/>
      <c r="J8" s="110"/>
      <c r="K8" s="110"/>
      <c r="L8" s="110"/>
      <c r="M8" s="110"/>
      <c r="N8" s="110"/>
    </row>
    <row r="9" spans="2:14" s="23" customFormat="1" ht="13.5" customHeight="1">
      <c r="B9" s="127" t="s">
        <v>29</v>
      </c>
      <c r="C9" s="128">
        <v>0.65</v>
      </c>
      <c r="D9" s="128">
        <v>0</v>
      </c>
      <c r="E9" s="128">
        <v>0.62</v>
      </c>
      <c r="F9" s="128">
        <v>0.68</v>
      </c>
      <c r="G9" s="110"/>
      <c r="H9" s="110"/>
      <c r="I9" s="110"/>
      <c r="J9" s="110"/>
      <c r="K9" s="110"/>
      <c r="L9" s="110"/>
      <c r="M9" s="110"/>
      <c r="N9" s="110"/>
    </row>
    <row r="10" spans="2:14" s="23" customFormat="1" ht="13.5" customHeight="1">
      <c r="B10" s="151" t="s">
        <v>31</v>
      </c>
      <c r="C10" s="151"/>
      <c r="D10" s="151"/>
      <c r="E10" s="151"/>
      <c r="F10" s="151"/>
      <c r="G10" s="110"/>
      <c r="H10" s="110"/>
      <c r="I10" s="110"/>
      <c r="J10" s="110"/>
      <c r="K10" s="110"/>
      <c r="L10" s="110"/>
      <c r="M10" s="110"/>
      <c r="N10" s="110"/>
    </row>
    <row r="11" spans="2:14" s="23" customFormat="1" ht="13.5" customHeight="1">
      <c r="B11" s="127" t="s">
        <v>27</v>
      </c>
      <c r="C11" s="128">
        <v>-0.14</v>
      </c>
      <c r="D11" s="128">
        <v>0</v>
      </c>
      <c r="E11" s="128">
        <v>-0.16</v>
      </c>
      <c r="F11" s="128">
        <v>-0.11</v>
      </c>
      <c r="G11" s="110"/>
      <c r="H11" s="110"/>
      <c r="I11" s="110"/>
      <c r="J11" s="110"/>
      <c r="K11" s="110"/>
      <c r="L11" s="110"/>
      <c r="M11" s="110"/>
      <c r="N11" s="110"/>
    </row>
    <row r="12" spans="2:14" s="23" customFormat="1" ht="13.5" customHeight="1">
      <c r="B12" s="127" t="s">
        <v>29</v>
      </c>
      <c r="C12" s="128">
        <v>0.28</v>
      </c>
      <c r="D12" s="128">
        <v>0</v>
      </c>
      <c r="E12" s="128">
        <v>0.24</v>
      </c>
      <c r="F12" s="128">
        <v>0.32</v>
      </c>
      <c r="G12" s="110"/>
      <c r="H12" s="110"/>
      <c r="I12" s="110"/>
      <c r="J12" s="110"/>
      <c r="K12" s="110"/>
      <c r="L12" s="110"/>
      <c r="M12" s="110"/>
      <c r="N12" s="110"/>
    </row>
    <row r="13" spans="2:9" s="23" customFormat="1" ht="13.5" customHeight="1">
      <c r="B13" s="151" t="s">
        <v>42</v>
      </c>
      <c r="C13" s="151"/>
      <c r="D13" s="151"/>
      <c r="E13" s="151"/>
      <c r="F13" s="151"/>
      <c r="G13" s="53"/>
      <c r="H13" s="53"/>
      <c r="I13" s="46"/>
    </row>
    <row r="14" spans="2:9" s="23" customFormat="1" ht="13.5" customHeight="1">
      <c r="B14" s="127" t="s">
        <v>27</v>
      </c>
      <c r="C14" s="128">
        <v>-0.25</v>
      </c>
      <c r="D14" s="128">
        <v>0</v>
      </c>
      <c r="E14" s="128">
        <v>-0.27</v>
      </c>
      <c r="F14" s="128">
        <v>-0.23</v>
      </c>
      <c r="G14" s="53"/>
      <c r="H14" s="53"/>
      <c r="I14" s="110"/>
    </row>
    <row r="15" spans="2:9" s="23" customFormat="1" ht="13.5" customHeight="1">
      <c r="B15" s="127" t="s">
        <v>29</v>
      </c>
      <c r="C15" s="128">
        <v>0.07</v>
      </c>
      <c r="D15" s="128">
        <v>0</v>
      </c>
      <c r="E15" s="128">
        <v>0.06</v>
      </c>
      <c r="F15" s="128">
        <v>0.07</v>
      </c>
      <c r="G15" s="53"/>
      <c r="H15" s="53"/>
      <c r="I15" s="110"/>
    </row>
    <row r="16" spans="2:9" s="23" customFormat="1" ht="13.5" customHeight="1">
      <c r="B16" s="150" t="s">
        <v>33</v>
      </c>
      <c r="C16" s="150"/>
      <c r="D16" s="150"/>
      <c r="E16" s="150"/>
      <c r="F16" s="150"/>
      <c r="G16" s="53"/>
      <c r="H16" s="53"/>
      <c r="I16" s="110"/>
    </row>
    <row r="17" spans="2:9" s="23" customFormat="1" ht="13.5" customHeight="1">
      <c r="B17" s="127" t="s">
        <v>27</v>
      </c>
      <c r="C17" s="128">
        <v>-0.32</v>
      </c>
      <c r="D17" s="128">
        <v>0</v>
      </c>
      <c r="E17" s="128">
        <v>-0.38</v>
      </c>
      <c r="F17" s="128">
        <v>-0.27</v>
      </c>
      <c r="G17" s="53"/>
      <c r="H17" s="53"/>
      <c r="I17" s="110"/>
    </row>
    <row r="18" spans="2:9" s="23" customFormat="1" ht="13.5" customHeight="1">
      <c r="B18" s="151" t="s">
        <v>30</v>
      </c>
      <c r="C18" s="151"/>
      <c r="D18" s="151"/>
      <c r="E18" s="151"/>
      <c r="F18" s="151"/>
      <c r="G18" s="53"/>
      <c r="H18" s="53"/>
      <c r="I18" s="110"/>
    </row>
    <row r="19" spans="2:9" s="23" customFormat="1" ht="13.5" customHeight="1">
      <c r="B19" s="127" t="s">
        <v>27</v>
      </c>
      <c r="C19" s="128">
        <v>-0.41</v>
      </c>
      <c r="D19" s="128">
        <v>0</v>
      </c>
      <c r="E19" s="128">
        <v>-0.45</v>
      </c>
      <c r="F19" s="128">
        <v>-0.36</v>
      </c>
      <c r="G19" s="53"/>
      <c r="H19" s="53"/>
      <c r="I19" s="110"/>
    </row>
    <row r="20" spans="2:9" s="23" customFormat="1" ht="13.5" customHeight="1">
      <c r="B20" s="127" t="s">
        <v>29</v>
      </c>
      <c r="C20" s="128">
        <v>0.4</v>
      </c>
      <c r="D20" s="128">
        <v>0</v>
      </c>
      <c r="E20" s="128">
        <v>0.34</v>
      </c>
      <c r="F20" s="128">
        <v>0.47</v>
      </c>
      <c r="G20" s="53"/>
      <c r="H20" s="53"/>
      <c r="I20" s="110"/>
    </row>
    <row r="21" spans="2:9" s="23" customFormat="1" ht="13.5" customHeight="1">
      <c r="B21" s="151" t="s">
        <v>28</v>
      </c>
      <c r="C21" s="151"/>
      <c r="D21" s="151"/>
      <c r="E21" s="151"/>
      <c r="F21" s="151"/>
      <c r="G21" s="53"/>
      <c r="H21" s="53"/>
      <c r="I21" s="110"/>
    </row>
    <row r="22" spans="2:9" ht="13.5" customHeight="1">
      <c r="B22" s="127" t="s">
        <v>27</v>
      </c>
      <c r="C22" s="128">
        <v>-0.42</v>
      </c>
      <c r="D22" s="128">
        <v>0</v>
      </c>
      <c r="E22" s="128">
        <v>-0.52</v>
      </c>
      <c r="F22" s="128">
        <v>-0.32</v>
      </c>
      <c r="G22" s="56"/>
      <c r="H22" s="56"/>
      <c r="I22" s="37"/>
    </row>
    <row r="23" spans="2:9" ht="13.5" customHeight="1">
      <c r="B23" s="127" t="s">
        <v>29</v>
      </c>
      <c r="C23" s="128">
        <v>0.54</v>
      </c>
      <c r="D23" s="128">
        <v>0</v>
      </c>
      <c r="E23" s="128">
        <v>0.46</v>
      </c>
      <c r="F23" s="128">
        <v>0.62</v>
      </c>
      <c r="G23" s="57"/>
      <c r="H23" s="57"/>
      <c r="I23" s="37"/>
    </row>
    <row r="24" spans="2:9" ht="13.5" customHeight="1">
      <c r="B24" s="151" t="s">
        <v>31</v>
      </c>
      <c r="C24" s="151"/>
      <c r="D24" s="151"/>
      <c r="E24" s="151"/>
      <c r="F24" s="151"/>
      <c r="G24" s="57"/>
      <c r="H24" s="57"/>
      <c r="I24" s="27"/>
    </row>
    <row r="25" spans="2:9" ht="13.5" customHeight="1">
      <c r="B25" s="127" t="s">
        <v>27</v>
      </c>
      <c r="C25" s="128">
        <v>-0.03</v>
      </c>
      <c r="D25" s="128">
        <v>0.216</v>
      </c>
      <c r="E25" s="128">
        <v>-0.11</v>
      </c>
      <c r="F25" s="128">
        <v>0.05</v>
      </c>
      <c r="G25" s="58"/>
      <c r="H25" s="58"/>
      <c r="I25" s="16"/>
    </row>
    <row r="26" spans="2:9" ht="13.5" customHeight="1">
      <c r="B26" s="127" t="s">
        <v>29</v>
      </c>
      <c r="C26" s="128">
        <v>0.02</v>
      </c>
      <c r="D26" s="128">
        <v>0.215</v>
      </c>
      <c r="E26" s="128">
        <v>-0.03</v>
      </c>
      <c r="F26" s="128">
        <v>0.08</v>
      </c>
      <c r="G26" s="58"/>
      <c r="H26" s="58"/>
      <c r="I26" s="16"/>
    </row>
    <row r="27" spans="2:15" ht="13.5" customHeight="1">
      <c r="B27" s="151" t="s">
        <v>43</v>
      </c>
      <c r="C27" s="151"/>
      <c r="D27" s="151"/>
      <c r="E27" s="151"/>
      <c r="F27" s="151"/>
      <c r="G27" s="58"/>
      <c r="H27" s="58"/>
      <c r="I27" s="16"/>
      <c r="J27" s="45"/>
      <c r="K27" s="18"/>
      <c r="L27" s="18"/>
      <c r="M27" s="18"/>
      <c r="N27" s="18"/>
      <c r="O27" s="18"/>
    </row>
    <row r="28" spans="2:15" ht="13.5" customHeight="1">
      <c r="B28" s="127" t="s">
        <v>27</v>
      </c>
      <c r="C28" s="128">
        <v>-0.29</v>
      </c>
      <c r="D28" s="128">
        <v>0</v>
      </c>
      <c r="E28" s="128">
        <v>-0.33</v>
      </c>
      <c r="F28" s="128">
        <v>-0.25</v>
      </c>
      <c r="G28" s="59"/>
      <c r="H28" s="59"/>
      <c r="I28" s="16"/>
      <c r="J28" s="45"/>
      <c r="K28" s="18"/>
      <c r="L28" s="18"/>
      <c r="M28" s="18"/>
      <c r="N28" s="18"/>
      <c r="O28" s="18"/>
    </row>
    <row r="29" spans="2:15" ht="13.5" customHeight="1" thickBot="1">
      <c r="B29" s="129" t="s">
        <v>29</v>
      </c>
      <c r="C29" s="130">
        <v>0.03</v>
      </c>
      <c r="D29" s="130">
        <v>0</v>
      </c>
      <c r="E29" s="130">
        <v>0.03</v>
      </c>
      <c r="F29" s="130">
        <v>0.04</v>
      </c>
      <c r="G29" s="53"/>
      <c r="H29" s="53"/>
      <c r="I29" s="16"/>
      <c r="J29" s="38"/>
      <c r="K29" s="38"/>
      <c r="L29" s="38"/>
      <c r="M29" s="38"/>
      <c r="N29" s="38"/>
      <c r="O29" s="18"/>
    </row>
    <row r="30" spans="2:15" ht="39.75" customHeight="1">
      <c r="B30" s="152" t="s">
        <v>52</v>
      </c>
      <c r="C30" s="152"/>
      <c r="D30" s="152"/>
      <c r="E30" s="152"/>
      <c r="F30" s="152"/>
      <c r="G30" s="62"/>
      <c r="H30" s="62"/>
      <c r="I30" s="62"/>
      <c r="J30" s="63"/>
      <c r="K30" s="64"/>
      <c r="L30" s="64"/>
      <c r="M30" s="64"/>
      <c r="N30" s="18"/>
      <c r="O30" s="18"/>
    </row>
    <row r="31" spans="2:21" ht="33.75" customHeight="1">
      <c r="B31" s="143" t="s">
        <v>25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50"/>
      <c r="P31" s="50"/>
      <c r="Q31" s="50"/>
      <c r="R31" s="50"/>
      <c r="S31" s="50"/>
      <c r="T31" s="50"/>
      <c r="U31" s="50"/>
    </row>
  </sheetData>
  <sheetProtection/>
  <mergeCells count="13">
    <mergeCell ref="B24:F24"/>
    <mergeCell ref="B27:F27"/>
    <mergeCell ref="B30:F30"/>
    <mergeCell ref="B3:N3"/>
    <mergeCell ref="B31:N31"/>
    <mergeCell ref="E4:F4"/>
    <mergeCell ref="B5:F5"/>
    <mergeCell ref="B7:F7"/>
    <mergeCell ref="B10:F10"/>
    <mergeCell ref="B13:F13"/>
    <mergeCell ref="B16:F16"/>
    <mergeCell ref="B18:F18"/>
    <mergeCell ref="B21:F2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Clerembault</dc:creator>
  <cp:keywords/>
  <dc:description/>
  <cp:lastModifiedBy>LE TORREC, Damien</cp:lastModifiedBy>
  <cp:lastPrinted>2011-05-17T15:52:28Z</cp:lastPrinted>
  <dcterms:created xsi:type="dcterms:W3CDTF">2011-03-25T13:44:51Z</dcterms:created>
  <dcterms:modified xsi:type="dcterms:W3CDTF">2016-09-13T06:00:22Z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