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70" windowHeight="12615" tabRatio="963" activeTab="0"/>
  </bookViews>
  <sheets>
    <sheet name="Sommaire" sheetId="1" r:id="rId1"/>
    <sheet name="2) Tableau 1 - QES 244" sheetId="2" r:id="rId2"/>
    <sheet name="3) Tableau 2 - QES 244" sheetId="3" r:id="rId3"/>
    <sheet name="4) Graphique 1 - QES 244" sheetId="4" r:id="rId4"/>
    <sheet name="5) Graphique 2 - QES 244" sheetId="5" r:id="rId5"/>
    <sheet name="6) Graphique 3 - QES 244" sheetId="6" r:id="rId6"/>
  </sheets>
  <externalReferences>
    <externalReference r:id="rId9"/>
  </externalReferences>
  <definedNames>
    <definedName name="h" localSheetId="2">'[1]hospi'!#REF!</definedName>
    <definedName name="h" localSheetId="3">'[1]hospi'!#REF!</definedName>
    <definedName name="h" localSheetId="4">'[1]hospi'!#REF!</definedName>
    <definedName name="h" localSheetId="5">'[1]hospi'!#REF!</definedName>
    <definedName name="h">'[1]hospi'!#REF!</definedName>
    <definedName name="hospi" localSheetId="2">'[1]hospi'!#REF!</definedName>
    <definedName name="hospi" localSheetId="3">'[1]hospi'!#REF!</definedName>
    <definedName name="hospi" localSheetId="4">'[1]hospi'!#REF!</definedName>
    <definedName name="hospi" localSheetId="5">'[1]hospi'!#REF!</definedName>
    <definedName name="hospi">'[1]hospi'!#REF!</definedName>
  </definedNames>
  <calcPr fullCalcOnLoad="1"/>
</workbook>
</file>

<file path=xl/sharedStrings.xml><?xml version="1.0" encoding="utf-8"?>
<sst xmlns="http://schemas.openxmlformats.org/spreadsheetml/2006/main" count="160" uniqueCount="127">
  <si>
    <r>
      <t>Télécharger le document :</t>
    </r>
    <r>
      <rPr>
        <sz val="10"/>
        <color indexed="12"/>
        <rFont val="MS Sans Serif"/>
        <family val="2"/>
      </rPr>
      <t xml:space="preserve"> </t>
    </r>
  </si>
  <si>
    <t>Données des tableaux :</t>
  </si>
  <si>
    <t>Tableau 1</t>
  </si>
  <si>
    <t>Tableau 2</t>
  </si>
  <si>
    <t>Onglet 6</t>
  </si>
  <si>
    <t>244 - Novembre 2019</t>
  </si>
  <si>
    <t>Étudier l’accès à l’Aide médicale de l’État des personnes sans titre de séjour
L’enquête Premiers pas</t>
  </si>
  <si>
    <t>Paul Dourgnon (Irdes), Stéphanie Guillaume (Irdes),
Florence Jusot (Université Paris Dauphine, Irdes), Jérôme Wittwer (Université de Bordeaux)</t>
  </si>
  <si>
    <t>Données des graphiques :</t>
  </si>
  <si>
    <t>Onglet 2</t>
  </si>
  <si>
    <t>Onglet 3</t>
  </si>
  <si>
    <t>Onglet 4</t>
  </si>
  <si>
    <t>Onglet 5</t>
  </si>
  <si>
    <t>Graphique 1</t>
  </si>
  <si>
    <t>Graphique 2</t>
  </si>
  <si>
    <t>Graphique 3</t>
  </si>
  <si>
    <r>
      <rPr>
        <sz val="9"/>
        <color indexed="60"/>
        <rFont val="Arial"/>
        <family val="2"/>
      </rPr>
      <t>Sources :</t>
    </r>
    <r>
      <rPr>
        <sz val="9"/>
        <rFont val="Arial"/>
        <family val="2"/>
      </rPr>
      <t xml:space="preserve"> Enquête Premiers pas.</t>
    </r>
  </si>
  <si>
    <t>Répartition de l'échantillon de l'enquête Premiers pas selon la ville de l'enquête, la langue utilisée pour répondre au questionnaire et la structure où a eu lieu l'entretien</t>
  </si>
  <si>
    <t>Structure de l'échantillon des personnes interrogées dans l'enquête Premiers pas</t>
  </si>
  <si>
    <t>Échantillon des structures enquêtées</t>
  </si>
  <si>
    <t>Bilan des contacts</t>
  </si>
  <si>
    <t>Type de structures accueillant des étrangers en situation irrégulière et services qu’elles proposent</t>
  </si>
  <si>
    <t>Nombre de répondants total : 1 223</t>
  </si>
  <si>
    <t>Ville où s'est déroulé l'entretien</t>
  </si>
  <si>
    <t>Paris</t>
  </si>
  <si>
    <t>1 052</t>
  </si>
  <si>
    <t>86 %</t>
  </si>
  <si>
    <t>Bordeaux</t>
  </si>
  <si>
    <t>14 %</t>
  </si>
  <si>
    <t>Langue d'administration du questionnaire</t>
  </si>
  <si>
    <t xml:space="preserve">Français </t>
  </si>
  <si>
    <t>75 %</t>
  </si>
  <si>
    <t>Anglais</t>
  </si>
  <si>
    <t>7 %</t>
  </si>
  <si>
    <t>Arabe</t>
  </si>
  <si>
    <t>8 %</t>
  </si>
  <si>
    <t>Russe</t>
  </si>
  <si>
    <t>2 %</t>
  </si>
  <si>
    <t>Espagnol</t>
  </si>
  <si>
    <t>4 %</t>
  </si>
  <si>
    <t>Portugais</t>
  </si>
  <si>
    <t>Autre (albanais, dari, tamoul, bengali, bambara)</t>
  </si>
  <si>
    <t>1 %</t>
  </si>
  <si>
    <t>Type de structure dans lequel les enquêtés ont été interrogés</t>
  </si>
  <si>
    <t>Association</t>
  </si>
  <si>
    <t>411 </t>
  </si>
  <si>
    <t>34 % </t>
  </si>
  <si>
    <t>Centre et maison de santé</t>
  </si>
  <si>
    <t>Centre de Protection maternelle et infantile (PMI)</t>
  </si>
  <si>
    <t>Centre de planification</t>
  </si>
  <si>
    <t>Bains-douches</t>
  </si>
  <si>
    <t>Espaces solidarité-insertion (Esi)</t>
  </si>
  <si>
    <t>22 % </t>
  </si>
  <si>
    <t>Permanence d'accès aux soins de santé (Pass)</t>
  </si>
  <si>
    <t>16 %</t>
  </si>
  <si>
    <t>Centre communal d'action sociale (CCAS)</t>
  </si>
  <si>
    <t>Point d'accès aux droits (PAD)</t>
  </si>
  <si>
    <t>Caisse primaire d'assurance maladie (Cpam)</t>
  </si>
  <si>
    <t>13 %</t>
  </si>
  <si>
    <t>Centre d'accueil, de soins et d'orientations (Caso), Centre d'accueil, d'orientation et d'accompagnement (CAOA) Médecins du monde</t>
  </si>
  <si>
    <t>5 %</t>
  </si>
  <si>
    <t>Pourcentages
bruts</t>
  </si>
  <si>
    <t>Effectifs
bruts</t>
  </si>
  <si>
    <t>Répartition de l'échantillon de l'enquête Premiers pas selon la ville de l'enquête, 
la langue utilisée pour répondre au questionnaire et la structure où a eu lieu l'entretien</t>
  </si>
  <si>
    <t>%</t>
  </si>
  <si>
    <t>Déclaration du nombre d’éligibles suffisant pour mener l’enquête « Migrants »</t>
  </si>
  <si>
    <t>Déclaration du nombre d’éligibles insuffisant pour mener l’enquête « Migrants »</t>
  </si>
  <si>
    <t>Effectif d’éligibles inconnu dans la structure</t>
  </si>
  <si>
    <t>Refus de répondre à l’enquête « Structure »</t>
  </si>
  <si>
    <t>Structures non-jointes</t>
  </si>
  <si>
    <t>Hors cible</t>
  </si>
  <si>
    <t>Total</t>
  </si>
  <si>
    <t>Structures</t>
  </si>
  <si>
    <t>Non joint</t>
  </si>
  <si>
    <t>Refus</t>
  </si>
  <si>
    <t>Accord</t>
  </si>
  <si>
    <t>Structure de l'échantillon par tranches d'âge</t>
  </si>
  <si>
    <t>Structure de l'échantillon par sexe</t>
  </si>
  <si>
    <t>Structure de l'échantillon par région de naissance</t>
  </si>
  <si>
    <t>Structure de l'échantillon selon la durée du dernier séjour en France</t>
  </si>
  <si>
    <t>Pourcentages
pondérés</t>
  </si>
  <si>
    <t xml:space="preserve">[18 et 30 ans[ </t>
  </si>
  <si>
    <t>[30 et 40 ans[</t>
  </si>
  <si>
    <t xml:space="preserve">[40 et 50 ans[ </t>
  </si>
  <si>
    <t>[50 et 60 ans[</t>
  </si>
  <si>
    <t>60 ans et plus</t>
  </si>
  <si>
    <t>Femmes</t>
  </si>
  <si>
    <t>Afrique subsaharienne</t>
  </si>
  <si>
    <t>Afrique du Nord</t>
  </si>
  <si>
    <t>Amérique latine et États-Unis</t>
  </si>
  <si>
    <t>Union européenne</t>
  </si>
  <si>
    <t>Europe hors Union européenne</t>
  </si>
  <si>
    <t xml:space="preserve">Asie </t>
  </si>
  <si>
    <t>[0 à 3 mois]</t>
  </si>
  <si>
    <t xml:space="preserve">[3 à un an] </t>
  </si>
  <si>
    <t>[Un an à 3 ans]</t>
  </si>
  <si>
    <t xml:space="preserve">[3 à 5 ans] </t>
  </si>
  <si>
    <t xml:space="preserve">5 ans et plus </t>
  </si>
  <si>
    <t>Hommes</t>
  </si>
  <si>
    <t>Type de structure</t>
  </si>
  <si>
    <t>Effectif</t>
  </si>
  <si>
    <t>PMI (Centres de Protection Maternelle Infantile)</t>
  </si>
  <si>
    <t>Centre de plannication</t>
  </si>
  <si>
    <t>ESI (Espaces solidarité d'insertion)</t>
  </si>
  <si>
    <t>PASS (Permanence d'accès aux soins de santé)</t>
  </si>
  <si>
    <t>CCAS (Centre communal d'action sociale)</t>
  </si>
  <si>
    <t>PAD (Point d'accès aux droits)</t>
  </si>
  <si>
    <t>CPAM (Caisse Primaire d'Assurance Maladie)</t>
  </si>
  <si>
    <t>CASO / CAOA médecin du monde</t>
  </si>
  <si>
    <t>Services proposés (une même structure peut proposer plusieurs services)</t>
  </si>
  <si>
    <t>Domiciliation administrative</t>
  </si>
  <si>
    <t>Accès aux droits (soutien dans les démarches administratives, assurance maladie, AME, juridique,…)</t>
  </si>
  <si>
    <t>Alimentation (colis alimentaires, restauration sur place, restauration à emporter…)</t>
  </si>
  <si>
    <t>Sanitaires, douches, laveries, consignes,…</t>
  </si>
  <si>
    <t>Cours de français, activités culturelles,…</t>
  </si>
  <si>
    <t>Soins, dépistage, orientation dans le système de santé,…</t>
  </si>
  <si>
    <t>Ensemble</t>
  </si>
  <si>
    <t>Nombre de structures</t>
  </si>
  <si>
    <t>Pourcentage 
de structures</t>
  </si>
  <si>
    <t>Extrait de Questions d'économie de la santé n° 244 intitulé : 
" Étudier l’accès à l’Aide médicale de l’État des personnes sans titre de séjour, L’enquête Premiers pas ", Irdes, novembre 2019.</t>
  </si>
  <si>
    <t>Acceptation</t>
  </si>
  <si>
    <t>Barrière de la langue</t>
  </si>
  <si>
    <t>Hors cible (étranger en situation régulière, Français, mineurs)</t>
  </si>
  <si>
    <t>Ensemble des personnes sollicitées</t>
  </si>
  <si>
    <t>Pourcentages</t>
  </si>
  <si>
    <t>244-etudier-l-acces-a-l-aide-medicale-de-l-etat-des-personnes-sans-titre-de-sejour.pdf</t>
  </si>
  <si>
    <t>Dernière mise à jour : 25 novembre 2019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</si>
</sst>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F400]h:mm:ss\ AM/PM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"/>
    <numFmt numFmtId="171" formatCode="0.000"/>
    <numFmt numFmtId="172" formatCode="0.00&quot; &quot;"/>
    <numFmt numFmtId="173" formatCode="0.00&quot; &quot;%"/>
    <numFmt numFmtId="174" formatCode="0&quot; %&quot;"/>
    <numFmt numFmtId="175" formatCode="#,##0&quot; €&quot;"/>
    <numFmt numFmtId="176" formatCode="#,##0\ &quot;€&quot;"/>
    <numFmt numFmtId="177" formatCode="0.0000"/>
    <numFmt numFmtId="178" formatCode="0.0%"/>
    <numFmt numFmtId="179" formatCode="0.000000000000000"/>
    <numFmt numFmtId="180" formatCode="#,##0.000"/>
    <numFmt numFmtId="181" formatCode="0.0&quot; &quot;%"/>
    <numFmt numFmtId="182" formatCode="0.0\3\3%"/>
    <numFmt numFmtId="183" formatCode="0.0* *%"/>
    <numFmt numFmtId="184" formatCode="0.0E+00"/>
    <numFmt numFmtId="185" formatCode="[$-40C]dddd\ d\ mmmm\ yyyy"/>
    <numFmt numFmtId="186" formatCode="0&quot; &quot;%"/>
    <numFmt numFmtId="187" formatCode="_-* #,##0.0000\ _€_-;\-* #,##0.0000\ _€_-;_-* &quot;-&quot;????\ _€_-;_-@_-"/>
    <numFmt numFmtId="188" formatCode="0.0000_ ;\-0.0000\ "/>
    <numFmt numFmtId="189" formatCode="&quot;(&quot;0.0000&quot;)&quot;"/>
    <numFmt numFmtId="190" formatCode="&quot;(&quot;0.000000&quot;)&quot;"/>
    <numFmt numFmtId="191" formatCode="#,##0&quot; &quot;&quot;€&quot;"/>
    <numFmt numFmtId="192" formatCode="0* *%"/>
    <numFmt numFmtId="193" formatCode="0.00* *%"/>
    <numFmt numFmtId="194" formatCode="#,##0* *€"/>
    <numFmt numFmtId="195" formatCode="0.0&quot; %&quot;"/>
    <numFmt numFmtId="196" formatCode="#,##0.0"/>
    <numFmt numFmtId="197" formatCode="#,##0.000&quot;&quot;;\-#,##0.000&quot;&quot;"/>
    <numFmt numFmtId="198" formatCode="#,##0_ ;\-#,##0\ "/>
    <numFmt numFmtId="199" formatCode="#,##0;[Red]#,##0"/>
    <numFmt numFmtId="200" formatCode="0;[Red]0"/>
    <numFmt numFmtId="201" formatCode="#,##0\ &quot;€&quot;;[Red]#,##0\ &quot;€&quot;"/>
    <numFmt numFmtId="202" formatCode="\+0.0&quot; &quot;%"/>
  </numFmts>
  <fonts count="7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sz val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6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.5"/>
      <color indexed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11.5"/>
      <color indexed="10"/>
      <name val="MS Sans Serif"/>
      <family val="2"/>
    </font>
    <font>
      <sz val="10"/>
      <color indexed="60"/>
      <name val="Arial"/>
      <family val="2"/>
    </font>
    <font>
      <b/>
      <sz val="11"/>
      <color indexed="60"/>
      <name val="Arial"/>
      <family val="2"/>
    </font>
    <font>
      <sz val="9"/>
      <color indexed="8"/>
      <name val="Arial"/>
      <family val="2"/>
    </font>
    <font>
      <b/>
      <sz val="16"/>
      <color indexed="6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.5"/>
      <color theme="5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5"/>
      <name val="Arial"/>
      <family val="2"/>
    </font>
    <font>
      <b/>
      <sz val="8"/>
      <color theme="5"/>
      <name val="Arial"/>
      <family val="2"/>
    </font>
    <font>
      <b/>
      <sz val="9"/>
      <color theme="1"/>
      <name val="Arial"/>
      <family val="2"/>
    </font>
    <font>
      <sz val="10"/>
      <color theme="10"/>
      <name val="MS Sans Serif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.5"/>
      <color theme="5"/>
      <name val="MS Sans Serif"/>
      <family val="2"/>
    </font>
    <font>
      <sz val="10"/>
      <color rgb="FFC00000"/>
      <name val="Arial"/>
      <family val="2"/>
    </font>
    <font>
      <b/>
      <sz val="11"/>
      <color rgb="FFC00000"/>
      <name val="Arial"/>
      <family val="2"/>
    </font>
    <font>
      <sz val="10"/>
      <color rgb="FF0000FF"/>
      <name val="MS Sans Serif"/>
      <family val="2"/>
    </font>
    <font>
      <b/>
      <sz val="16"/>
      <color rgb="FFC00000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alignment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45" applyAlignment="1" applyProtection="1">
      <alignment horizontal="right"/>
      <protection/>
    </xf>
    <xf numFmtId="0" fontId="6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Alignment="1">
      <alignment horizontal="left" vertical="top"/>
    </xf>
    <xf numFmtId="20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71" fontId="0" fillId="0" borderId="0" xfId="0" applyNumberFormat="1" applyFont="1" applyAlignment="1">
      <alignment horizontal="left"/>
    </xf>
    <xf numFmtId="0" fontId="0" fillId="0" borderId="0" xfId="0" applyFont="1" applyFill="1" applyAlignment="1">
      <alignment vertical="center"/>
    </xf>
    <xf numFmtId="0" fontId="64" fillId="0" borderId="0" xfId="45" applyFont="1" applyFill="1" applyAlignment="1" applyProtection="1">
      <alignment vertical="center"/>
      <protection/>
    </xf>
    <xf numFmtId="171" fontId="3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64" fillId="0" borderId="0" xfId="45" applyFont="1" applyFill="1" applyAlignment="1" applyProtection="1">
      <alignment vertical="center"/>
      <protection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0" fontId="64" fillId="0" borderId="0" xfId="45" applyFont="1" applyAlignment="1" applyProtection="1">
      <alignment vertical="center" wrapText="1"/>
      <protection/>
    </xf>
    <xf numFmtId="0" fontId="64" fillId="0" borderId="0" xfId="45" applyFont="1" applyAlignment="1" applyProtection="1">
      <alignment vertical="center"/>
      <protection/>
    </xf>
    <xf numFmtId="0" fontId="64" fillId="0" borderId="0" xfId="45" applyFont="1" applyAlignment="1" applyProtection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indent="3"/>
    </xf>
    <xf numFmtId="0" fontId="2" fillId="0" borderId="0" xfId="0" applyFont="1" applyAlignment="1">
      <alignment horizontal="right" vertical="center"/>
    </xf>
    <xf numFmtId="171" fontId="3" fillId="0" borderId="0" xfId="0" applyNumberFormat="1" applyFont="1" applyAlignment="1">
      <alignment horizontal="right" vertical="center"/>
    </xf>
    <xf numFmtId="0" fontId="64" fillId="0" borderId="0" xfId="45" applyFont="1" applyAlignment="1" applyProtection="1">
      <alignment horizontal="right" vertical="center" wrapText="1"/>
      <protection/>
    </xf>
    <xf numFmtId="0" fontId="6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indent="3"/>
    </xf>
    <xf numFmtId="3" fontId="9" fillId="0" borderId="0" xfId="0" applyNumberFormat="1" applyFont="1" applyFill="1" applyBorder="1" applyAlignment="1">
      <alignment horizontal="right" vertical="center" indent="3"/>
    </xf>
    <xf numFmtId="0" fontId="9" fillId="0" borderId="0" xfId="0" applyFont="1" applyFill="1" applyBorder="1" applyAlignment="1">
      <alignment horizontal="right" vertical="center" indent="3"/>
    </xf>
    <xf numFmtId="181" fontId="9" fillId="0" borderId="0" xfId="0" applyNumberFormat="1" applyFont="1" applyFill="1" applyBorder="1" applyAlignment="1">
      <alignment horizontal="right" vertical="center" indent="3"/>
    </xf>
    <xf numFmtId="0" fontId="9" fillId="0" borderId="0" xfId="0" applyFont="1" applyFill="1" applyBorder="1" applyAlignment="1">
      <alignment horizontal="right" indent="3"/>
    </xf>
    <xf numFmtId="2" fontId="9" fillId="0" borderId="0" xfId="0" applyNumberFormat="1" applyFont="1" applyFill="1" applyBorder="1" applyAlignment="1">
      <alignment horizontal="right" indent="3"/>
    </xf>
    <xf numFmtId="170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 indent="1"/>
    </xf>
    <xf numFmtId="170" fontId="9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4" fontId="9" fillId="33" borderId="0" xfId="0" applyNumberFormat="1" applyFont="1" applyFill="1" applyBorder="1" applyAlignment="1">
      <alignment horizontal="right" vertical="center" indent="3"/>
    </xf>
    <xf numFmtId="3" fontId="9" fillId="33" borderId="0" xfId="0" applyNumberFormat="1" applyFont="1" applyFill="1" applyBorder="1" applyAlignment="1">
      <alignment horizontal="right" vertical="center" indent="3"/>
    </xf>
    <xf numFmtId="4" fontId="9" fillId="33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indent="3"/>
    </xf>
    <xf numFmtId="4" fontId="9" fillId="0" borderId="12" xfId="0" applyNumberFormat="1" applyFont="1" applyFill="1" applyBorder="1" applyAlignment="1">
      <alignment horizontal="right" vertical="center" indent="3"/>
    </xf>
    <xf numFmtId="0" fontId="12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2" fontId="8" fillId="0" borderId="1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64" fillId="0" borderId="0" xfId="45" applyFont="1" applyAlignment="1" applyProtection="1">
      <alignment/>
      <protection/>
    </xf>
    <xf numFmtId="3" fontId="9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 indent="3"/>
    </xf>
    <xf numFmtId="186" fontId="9" fillId="33" borderId="0" xfId="0" applyNumberFormat="1" applyFont="1" applyFill="1" applyBorder="1" applyAlignment="1">
      <alignment horizontal="right" vertical="center" indent="3"/>
    </xf>
    <xf numFmtId="186" fontId="9" fillId="0" borderId="12" xfId="0" applyNumberFormat="1" applyFont="1" applyFill="1" applyBorder="1" applyAlignment="1">
      <alignment horizontal="right" vertical="center" indent="3"/>
    </xf>
    <xf numFmtId="0" fontId="8" fillId="33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2"/>
    </xf>
    <xf numFmtId="0" fontId="10" fillId="0" borderId="0" xfId="0" applyFont="1" applyFill="1" applyBorder="1" applyAlignment="1">
      <alignment horizontal="left" vertical="center" wrapText="1" indent="2"/>
    </xf>
    <xf numFmtId="186" fontId="3" fillId="0" borderId="11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right" vertical="center" indent="3"/>
    </xf>
    <xf numFmtId="181" fontId="9" fillId="0" borderId="0" xfId="0" applyNumberFormat="1" applyFont="1" applyBorder="1" applyAlignment="1">
      <alignment horizontal="right" vertical="center" indent="3"/>
    </xf>
    <xf numFmtId="0" fontId="9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right" vertical="center" wrapText="1" indent="3"/>
    </xf>
    <xf numFmtId="0" fontId="66" fillId="0" borderId="14" xfId="0" applyFont="1" applyBorder="1" applyAlignment="1">
      <alignment horizontal="center" vertical="center" wrapText="1"/>
    </xf>
    <xf numFmtId="0" fontId="66" fillId="0" borderId="13" xfId="0" applyFont="1" applyBorder="1" applyAlignment="1">
      <alignment vertical="center" wrapText="1"/>
    </xf>
    <xf numFmtId="0" fontId="66" fillId="0" borderId="13" xfId="0" applyFont="1" applyBorder="1" applyAlignment="1">
      <alignment horizontal="right" vertical="center" wrapText="1" indent="3"/>
    </xf>
    <xf numFmtId="181" fontId="8" fillId="0" borderId="13" xfId="0" applyNumberFormat="1" applyFont="1" applyBorder="1" applyAlignment="1">
      <alignment horizontal="right" vertical="center" indent="3"/>
    </xf>
    <xf numFmtId="0" fontId="66" fillId="0" borderId="13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center" wrapText="1"/>
    </xf>
    <xf numFmtId="186" fontId="9" fillId="0" borderId="11" xfId="0" applyNumberFormat="1" applyFont="1" applyFill="1" applyBorder="1" applyAlignment="1">
      <alignment horizontal="right" vertical="center"/>
    </xf>
    <xf numFmtId="0" fontId="65" fillId="0" borderId="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6" fillId="0" borderId="14" xfId="0" applyFont="1" applyBorder="1" applyAlignment="1">
      <alignment horizontal="center" vertical="center"/>
    </xf>
    <xf numFmtId="3" fontId="65" fillId="0" borderId="11" xfId="0" applyNumberFormat="1" applyFont="1" applyBorder="1" applyAlignment="1">
      <alignment horizontal="right" vertical="center" indent="3"/>
    </xf>
    <xf numFmtId="3" fontId="65" fillId="0" borderId="0" xfId="0" applyNumberFormat="1" applyFont="1" applyBorder="1" applyAlignment="1">
      <alignment horizontal="right" vertical="center" indent="3"/>
    </xf>
    <xf numFmtId="0" fontId="66" fillId="0" borderId="13" xfId="0" applyFont="1" applyBorder="1" applyAlignment="1">
      <alignment vertical="center"/>
    </xf>
    <xf numFmtId="3" fontId="66" fillId="0" borderId="13" xfId="0" applyNumberFormat="1" applyFont="1" applyBorder="1" applyAlignment="1">
      <alignment horizontal="right" vertical="center" indent="3"/>
    </xf>
    <xf numFmtId="181" fontId="9" fillId="0" borderId="11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181" fontId="66" fillId="0" borderId="13" xfId="0" applyNumberFormat="1" applyFont="1" applyBorder="1" applyAlignment="1">
      <alignment horizontal="center" vertical="center"/>
    </xf>
    <xf numFmtId="0" fontId="64" fillId="0" borderId="0" xfId="45" applyFont="1" applyAlignment="1" applyProtection="1">
      <alignment/>
      <protection/>
    </xf>
    <xf numFmtId="0" fontId="64" fillId="0" borderId="0" xfId="45" applyFont="1" applyAlignment="1" applyProtection="1">
      <alignment wrapText="1"/>
      <protection/>
    </xf>
    <xf numFmtId="0" fontId="64" fillId="0" borderId="0" xfId="45" applyFont="1" applyFill="1" applyAlignment="1" applyProtection="1">
      <alignment vertical="center"/>
      <protection/>
    </xf>
    <xf numFmtId="0" fontId="67" fillId="0" borderId="0" xfId="45" applyFont="1" applyAlignment="1" applyProtection="1">
      <alignment vertical="top"/>
      <protection/>
    </xf>
    <xf numFmtId="0" fontId="68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top" wrapText="1"/>
    </xf>
    <xf numFmtId="0" fontId="70" fillId="0" borderId="0" xfId="0" applyFont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center" wrapText="1"/>
    </xf>
    <xf numFmtId="0" fontId="71" fillId="0" borderId="0" xfId="45" applyFont="1" applyAlignment="1" applyProtection="1">
      <alignment vertical="center" wrapText="1"/>
      <protection/>
    </xf>
    <xf numFmtId="0" fontId="71" fillId="0" borderId="0" xfId="45" applyFont="1" applyAlignment="1" applyProtection="1">
      <alignment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 QES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1</xdr:col>
      <xdr:colOff>762000</xdr:colOff>
      <xdr:row>1</xdr:row>
      <xdr:rowOff>409575</xdr:rowOff>
    </xdr:to>
    <xdr:pic>
      <xdr:nvPicPr>
        <xdr:cNvPr id="1" name="Image 2" descr="CartoucheQES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23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vans\Local%20Settings\Temporary%20Internet%20Files\Content.Outlook\OAPTLQKC\Copie%20de%20hopital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xplot"/>
      <sheetName val="hospi"/>
      <sheetName val="hospi_totale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des.fr/recherche/questions-d-economie-de-la-sante/244-etudier-l-acces-a-l-aide-medicale-de-l-etat-des-personnes-sans-titre-de-sejour.pdf" TargetMode="External" /><Relationship Id="rId2" Type="http://schemas.openxmlformats.org/officeDocument/2006/relationships/hyperlink" Target="https://www.irdes.fr/recherche/questions-d-economie-de-la-sante/244-etudier-l-acces-a-l-aide-medicale-de-l-etat-des-personnes-sans-titre-de-sejour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13.28125" style="0" customWidth="1"/>
    <col min="2" max="2" width="19.57421875" style="0" customWidth="1"/>
    <col min="3" max="3" width="16.421875" style="0" customWidth="1"/>
    <col min="4" max="4" width="3.8515625" style="0" customWidth="1"/>
    <col min="8" max="8" width="23.140625" style="0" customWidth="1"/>
    <col min="9" max="9" width="17.28125" style="0" customWidth="1"/>
    <col min="10" max="10" width="38.421875" style="0" customWidth="1"/>
    <col min="11" max="11" width="49.8515625" style="0" customWidth="1"/>
    <col min="12" max="12" width="28.57421875" style="0" customWidth="1"/>
  </cols>
  <sheetData>
    <row r="1" ht="9" customHeight="1">
      <c r="A1" s="8"/>
    </row>
    <row r="2" spans="3:11" s="6" customFormat="1" ht="56.25" customHeight="1">
      <c r="C2" s="120" t="s">
        <v>6</v>
      </c>
      <c r="D2" s="121"/>
      <c r="E2" s="121"/>
      <c r="F2" s="121"/>
      <c r="G2" s="121"/>
      <c r="H2" s="121"/>
      <c r="I2" s="121"/>
      <c r="J2" s="121"/>
      <c r="K2" s="121"/>
    </row>
    <row r="3" spans="2:9" ht="18" customHeight="1">
      <c r="B3" s="7" t="s">
        <v>5</v>
      </c>
      <c r="C3" s="114"/>
      <c r="D3" s="114"/>
      <c r="E3" s="114"/>
      <c r="F3" s="114"/>
      <c r="G3" s="114"/>
      <c r="H3" s="114"/>
      <c r="I3" s="114"/>
    </row>
    <row r="4" spans="3:9" ht="39.75" customHeight="1">
      <c r="C4" s="115" t="s">
        <v>7</v>
      </c>
      <c r="D4" s="115"/>
      <c r="E4" s="115"/>
      <c r="F4" s="115"/>
      <c r="G4" s="115"/>
      <c r="H4" s="115"/>
      <c r="I4" s="115"/>
    </row>
    <row r="5" ht="12" customHeight="1"/>
    <row r="6" spans="3:16" ht="17.25" customHeight="1">
      <c r="C6" s="16" t="s">
        <v>0</v>
      </c>
      <c r="D6" s="16"/>
      <c r="E6" s="113" t="s">
        <v>125</v>
      </c>
      <c r="F6" s="113"/>
      <c r="G6" s="113"/>
      <c r="H6" s="113"/>
      <c r="I6" s="113"/>
      <c r="J6" s="113"/>
      <c r="K6" s="10"/>
      <c r="L6" s="10"/>
      <c r="M6" s="10"/>
      <c r="N6" s="10"/>
      <c r="O6" s="10"/>
      <c r="P6" s="10"/>
    </row>
    <row r="7" spans="3:16" ht="17.25" customHeight="1">
      <c r="C7" s="21"/>
      <c r="D7" s="16"/>
      <c r="E7" s="17"/>
      <c r="F7" s="17"/>
      <c r="G7" s="17"/>
      <c r="H7" s="17"/>
      <c r="I7" s="17"/>
      <c r="J7" s="17"/>
      <c r="K7" s="10"/>
      <c r="L7" s="10"/>
      <c r="M7" s="10"/>
      <c r="N7" s="10"/>
      <c r="O7" s="10"/>
      <c r="P7" s="10"/>
    </row>
    <row r="8" spans="2:16" ht="27" customHeight="1">
      <c r="B8" s="1" t="s">
        <v>1</v>
      </c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6.75" customHeight="1">
      <c r="B9" s="2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  <c r="O9" s="10"/>
      <c r="P9" s="10"/>
    </row>
    <row r="10" spans="1:16" ht="11.25" customHeight="1">
      <c r="A10" s="5" t="s">
        <v>9</v>
      </c>
      <c r="B10" s="4" t="s">
        <v>2</v>
      </c>
      <c r="C10" s="111" t="s">
        <v>17</v>
      </c>
      <c r="D10" s="111"/>
      <c r="E10" s="111"/>
      <c r="F10" s="111"/>
      <c r="G10" s="111"/>
      <c r="H10" s="111"/>
      <c r="I10" s="111"/>
      <c r="J10" s="111"/>
      <c r="K10" s="111"/>
      <c r="L10" s="10"/>
      <c r="M10" s="10"/>
      <c r="N10" s="10"/>
      <c r="O10" s="10"/>
      <c r="P10" s="10"/>
    </row>
    <row r="11" spans="1:16" ht="6.75" customHeight="1">
      <c r="A11" s="5"/>
      <c r="B11" s="4"/>
      <c r="C11" s="26"/>
      <c r="D11" s="26"/>
      <c r="E11" s="26"/>
      <c r="F11" s="26"/>
      <c r="G11" s="26"/>
      <c r="H11" s="26"/>
      <c r="I11" s="26"/>
      <c r="J11" s="26"/>
      <c r="K11" s="10"/>
      <c r="L11" s="10"/>
      <c r="M11" s="10"/>
      <c r="N11" s="10"/>
      <c r="O11" s="10"/>
      <c r="P11" s="10"/>
    </row>
    <row r="12" spans="1:16" ht="11.25" customHeight="1">
      <c r="A12" s="5" t="s">
        <v>10</v>
      </c>
      <c r="B12" s="4" t="s">
        <v>3</v>
      </c>
      <c r="C12" s="111" t="s">
        <v>18</v>
      </c>
      <c r="D12" s="111"/>
      <c r="E12" s="111"/>
      <c r="F12" s="111"/>
      <c r="G12" s="111"/>
      <c r="H12" s="111"/>
      <c r="I12" s="111"/>
      <c r="J12" s="111"/>
      <c r="K12" s="111"/>
      <c r="L12" s="10"/>
      <c r="M12" s="10"/>
      <c r="N12" s="10"/>
      <c r="O12" s="10"/>
      <c r="P12" s="10"/>
    </row>
    <row r="13" spans="2:14" ht="27.75" customHeight="1">
      <c r="B13" s="1" t="s">
        <v>8</v>
      </c>
      <c r="C13" s="9"/>
      <c r="D13" s="9"/>
      <c r="E13" s="10"/>
      <c r="F13" s="10"/>
      <c r="G13" s="10"/>
      <c r="H13" s="10"/>
      <c r="I13" s="10"/>
      <c r="J13" s="10"/>
      <c r="K13" s="10"/>
      <c r="L13" s="6"/>
      <c r="M13" s="6"/>
      <c r="N13" s="6"/>
    </row>
    <row r="14" spans="2:14" ht="6.75" customHeight="1">
      <c r="B14" s="2"/>
      <c r="C14" s="9"/>
      <c r="D14" s="9"/>
      <c r="E14" s="9"/>
      <c r="F14" s="9"/>
      <c r="G14" s="9"/>
      <c r="H14" s="9"/>
      <c r="I14" s="10"/>
      <c r="J14" s="10"/>
      <c r="K14" s="10"/>
      <c r="L14" s="10"/>
      <c r="M14" s="10"/>
      <c r="N14" s="10"/>
    </row>
    <row r="15" spans="1:14" s="6" customFormat="1" ht="12" customHeight="1">
      <c r="A15" s="5" t="s">
        <v>11</v>
      </c>
      <c r="B15" s="4" t="s">
        <v>13</v>
      </c>
      <c r="C15" s="111" t="s">
        <v>19</v>
      </c>
      <c r="D15" s="111"/>
      <c r="E15" s="111"/>
      <c r="F15" s="111"/>
      <c r="G15" s="111"/>
      <c r="H15" s="111"/>
      <c r="I15" s="111"/>
      <c r="J15" s="111"/>
      <c r="K15" s="111"/>
      <c r="L15" s="10"/>
      <c r="M15" s="10"/>
      <c r="N15" s="10"/>
    </row>
    <row r="16" spans="1:14" s="6" customFormat="1" ht="6.75" customHeight="1">
      <c r="A16" s="5"/>
      <c r="B16" s="4"/>
      <c r="C16" s="26"/>
      <c r="D16" s="26"/>
      <c r="E16" s="26"/>
      <c r="F16" s="26"/>
      <c r="G16" s="26"/>
      <c r="H16" s="26"/>
      <c r="I16" s="26"/>
      <c r="J16" s="26"/>
      <c r="K16" s="10"/>
      <c r="L16" s="10"/>
      <c r="M16" s="10"/>
      <c r="N16" s="10"/>
    </row>
    <row r="17" spans="1:11" ht="12.75">
      <c r="A17" s="5" t="s">
        <v>12</v>
      </c>
      <c r="B17" s="4" t="s">
        <v>14</v>
      </c>
      <c r="C17" s="112" t="s">
        <v>21</v>
      </c>
      <c r="D17" s="111"/>
      <c r="E17" s="111"/>
      <c r="F17" s="111"/>
      <c r="G17" s="111"/>
      <c r="H17" s="111"/>
      <c r="I17" s="111"/>
      <c r="J17" s="111"/>
      <c r="K17" s="111"/>
    </row>
    <row r="18" spans="1:11" ht="6.75" customHeight="1">
      <c r="A18" s="5"/>
      <c r="B18" s="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12" customHeight="1">
      <c r="A19" s="5" t="s">
        <v>4</v>
      </c>
      <c r="B19" s="4" t="s">
        <v>15</v>
      </c>
      <c r="C19" s="111" t="s">
        <v>20</v>
      </c>
      <c r="D19" s="111"/>
      <c r="E19" s="111"/>
      <c r="F19" s="111"/>
      <c r="G19" s="111"/>
      <c r="H19" s="111"/>
      <c r="I19" s="111"/>
      <c r="J19" s="111"/>
      <c r="K19" s="111"/>
    </row>
    <row r="20" spans="3:10" ht="42.75" customHeight="1">
      <c r="C20" s="10"/>
      <c r="D20" s="10"/>
      <c r="E20" s="10"/>
      <c r="F20" s="10"/>
      <c r="G20" s="10"/>
      <c r="H20" s="10"/>
      <c r="I20" s="22" t="s">
        <v>126</v>
      </c>
      <c r="J20" s="10"/>
    </row>
    <row r="21" ht="15" customHeight="1">
      <c r="I21" s="3"/>
    </row>
  </sheetData>
  <sheetProtection selectLockedCells="1" selectUnlockedCells="1"/>
  <mergeCells count="9">
    <mergeCell ref="C19:K19"/>
    <mergeCell ref="C2:K2"/>
    <mergeCell ref="C17:K17"/>
    <mergeCell ref="E6:J6"/>
    <mergeCell ref="C3:I3"/>
    <mergeCell ref="C4:I4"/>
    <mergeCell ref="C15:K15"/>
    <mergeCell ref="C10:K10"/>
    <mergeCell ref="C12:K12"/>
  </mergeCells>
  <hyperlinks>
    <hyperlink ref="C10:K10" location="'2) Tableau 1 - QES 244'!A1" display="Répartition de l'échantillon de l'enquête Premiers pas selon la ville de l'enquête, la langue utilisée pour répondre au questionnaire et la structure où a eu lieu l'entretien"/>
    <hyperlink ref="C12:K12" location="'3) Tableau 2 - QES 244'!A1" display="Structure de l'échantillon des personnes interrogées dans l'enquête Premiers pas"/>
    <hyperlink ref="C15:K15" location="'4) Graphique 1 - QES 244'!A1" display="Échantillon des structures enquêtées"/>
    <hyperlink ref="C17:K17" location="'5) Graphique 2 - QES 244'!A1" display="Type de structures accueillant des étrangers en situation irrégulière et services qu’elles proposent"/>
    <hyperlink ref="C19:K19" location="'6) Graphique 3 - QES 244'!A1" display="Bilan des contacts"/>
    <hyperlink ref="C2:K2" r:id="rId1" display="https://www.irdes.fr/recherche/questions-d-economie-de-la-sante/244-etudier-l-acces-a-l-aide-medicale-de-l-etat-des-personnes-sans-titre-de-sejour.pdf"/>
    <hyperlink ref="E6:J6" r:id="rId2" display="244-etudier-l-acces-a-l-aide-medicale-de-l-etat-des-personnes-sans-titre-de-sejour.pdf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30"/>
  <sheetViews>
    <sheetView showGridLines="0" zoomScalePageLayoutView="0" workbookViewId="0" topLeftCell="A1">
      <selection activeCell="B1" sqref="B1"/>
    </sheetView>
  </sheetViews>
  <sheetFormatPr defaultColWidth="11.421875" defaultRowHeight="12.75"/>
  <cols>
    <col min="1" max="1" width="2.140625" style="0" customWidth="1"/>
    <col min="2" max="2" width="58.28125" style="0" customWidth="1"/>
    <col min="3" max="4" width="13.140625" style="0" customWidth="1"/>
    <col min="5" max="5" width="5.57421875" style="0" customWidth="1"/>
    <col min="6" max="7" width="14.421875" style="0" customWidth="1"/>
  </cols>
  <sheetData>
    <row r="2" spans="2:29" ht="12.75">
      <c r="B2" s="11" t="s">
        <v>2</v>
      </c>
      <c r="C2" s="11"/>
      <c r="D2" s="13"/>
      <c r="E2" s="13"/>
      <c r="F2" s="18"/>
      <c r="G2" s="18"/>
      <c r="H2" s="14"/>
      <c r="I2" s="14"/>
      <c r="J2" s="19"/>
      <c r="K2" s="14"/>
      <c r="L2" s="19"/>
      <c r="M2" s="19"/>
      <c r="N2" s="14"/>
      <c r="O2" s="14"/>
      <c r="P2" s="19"/>
      <c r="Q2" s="19"/>
      <c r="R2" s="12"/>
      <c r="S2" s="18"/>
      <c r="T2" s="12"/>
      <c r="U2" s="12"/>
      <c r="V2" s="18"/>
      <c r="W2" s="13"/>
      <c r="X2" s="12"/>
      <c r="Y2" s="20"/>
      <c r="Z2" s="12"/>
      <c r="AA2" s="20"/>
      <c r="AB2" s="12"/>
      <c r="AC2" s="15"/>
    </row>
    <row r="3" spans="2:29" ht="38.25" customHeight="1" thickBot="1">
      <c r="B3" s="116" t="s">
        <v>63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2:7" ht="27.75" customHeight="1">
      <c r="B4" s="66"/>
      <c r="C4" s="61" t="s">
        <v>62</v>
      </c>
      <c r="D4" s="61" t="s">
        <v>61</v>
      </c>
      <c r="E4" s="38"/>
      <c r="F4" s="39"/>
      <c r="G4" s="39"/>
    </row>
    <row r="5" spans="2:7" ht="15" customHeight="1">
      <c r="B5" s="118" t="s">
        <v>22</v>
      </c>
      <c r="C5" s="118"/>
      <c r="D5" s="118"/>
      <c r="E5" s="44"/>
      <c r="F5" s="43"/>
      <c r="G5" s="45"/>
    </row>
    <row r="6" spans="2:7" ht="15" customHeight="1">
      <c r="B6" s="80" t="s">
        <v>23</v>
      </c>
      <c r="C6" s="65"/>
      <c r="D6" s="65"/>
      <c r="E6" s="44"/>
      <c r="F6" s="45"/>
      <c r="G6" s="45"/>
    </row>
    <row r="7" spans="2:7" ht="15" customHeight="1">
      <c r="B7" s="40" t="s">
        <v>24</v>
      </c>
      <c r="C7" s="44" t="s">
        <v>25</v>
      </c>
      <c r="D7" s="43" t="s">
        <v>26</v>
      </c>
      <c r="E7" s="44"/>
      <c r="F7" s="43"/>
      <c r="G7" s="43"/>
    </row>
    <row r="8" spans="2:7" ht="15" customHeight="1">
      <c r="B8" s="40" t="s">
        <v>27</v>
      </c>
      <c r="C8" s="44">
        <v>171</v>
      </c>
      <c r="D8" s="43" t="s">
        <v>28</v>
      </c>
      <c r="E8" s="44"/>
      <c r="F8" s="45"/>
      <c r="G8" s="45"/>
    </row>
    <row r="9" spans="2:7" ht="15" customHeight="1">
      <c r="B9" s="80" t="s">
        <v>29</v>
      </c>
      <c r="C9" s="64"/>
      <c r="D9" s="63"/>
      <c r="E9" s="44"/>
      <c r="F9" s="45"/>
      <c r="G9" s="45"/>
    </row>
    <row r="10" spans="2:7" ht="15" customHeight="1">
      <c r="B10" s="40" t="s">
        <v>30</v>
      </c>
      <c r="C10" s="44">
        <v>921</v>
      </c>
      <c r="D10" s="44" t="s">
        <v>31</v>
      </c>
      <c r="E10" s="44"/>
      <c r="F10" s="45"/>
      <c r="G10" s="45"/>
    </row>
    <row r="11" spans="2:7" ht="15" customHeight="1">
      <c r="B11" s="40" t="s">
        <v>32</v>
      </c>
      <c r="C11" s="44">
        <v>81</v>
      </c>
      <c r="D11" s="43" t="s">
        <v>33</v>
      </c>
      <c r="E11" s="44"/>
      <c r="F11" s="45"/>
      <c r="G11" s="45"/>
    </row>
    <row r="12" spans="2:7" ht="15" customHeight="1">
      <c r="B12" s="40" t="s">
        <v>34</v>
      </c>
      <c r="C12" s="44">
        <v>97</v>
      </c>
      <c r="D12" s="43" t="s">
        <v>35</v>
      </c>
      <c r="E12" s="44"/>
      <c r="F12" s="46"/>
      <c r="G12" s="45"/>
    </row>
    <row r="13" spans="2:7" ht="15" customHeight="1">
      <c r="B13" s="40" t="s">
        <v>36</v>
      </c>
      <c r="C13" s="44">
        <v>29</v>
      </c>
      <c r="D13" s="44" t="s">
        <v>37</v>
      </c>
      <c r="E13" s="44"/>
      <c r="F13" s="45"/>
      <c r="G13" s="45"/>
    </row>
    <row r="14" spans="2:7" ht="15" customHeight="1">
      <c r="B14" s="40" t="s">
        <v>38</v>
      </c>
      <c r="C14" s="44">
        <v>47</v>
      </c>
      <c r="D14" s="43" t="s">
        <v>39</v>
      </c>
      <c r="E14" s="44"/>
      <c r="F14" s="46"/>
      <c r="G14" s="45"/>
    </row>
    <row r="15" spans="2:7" ht="15" customHeight="1">
      <c r="B15" s="40" t="s">
        <v>40</v>
      </c>
      <c r="C15" s="44">
        <v>30</v>
      </c>
      <c r="D15" s="43" t="s">
        <v>37</v>
      </c>
      <c r="E15" s="44"/>
      <c r="F15" s="46"/>
      <c r="G15" s="45"/>
    </row>
    <row r="16" spans="2:7" ht="15" customHeight="1">
      <c r="B16" s="40" t="s">
        <v>41</v>
      </c>
      <c r="C16" s="44">
        <v>18</v>
      </c>
      <c r="D16" s="43" t="s">
        <v>42</v>
      </c>
      <c r="E16" s="44"/>
      <c r="F16" s="46"/>
      <c r="G16" s="45"/>
    </row>
    <row r="17" spans="2:7" ht="15" customHeight="1">
      <c r="B17" s="80" t="s">
        <v>43</v>
      </c>
      <c r="C17" s="64"/>
      <c r="D17" s="63"/>
      <c r="E17" s="44"/>
      <c r="F17" s="46"/>
      <c r="G17" s="45"/>
    </row>
    <row r="18" spans="2:7" ht="15" customHeight="1">
      <c r="B18" s="40" t="s">
        <v>44</v>
      </c>
      <c r="C18" s="44" t="s">
        <v>45</v>
      </c>
      <c r="D18" s="43" t="s">
        <v>46</v>
      </c>
      <c r="E18" s="44"/>
      <c r="F18" s="46"/>
      <c r="G18" s="45"/>
    </row>
    <row r="19" spans="2:7" ht="15" customHeight="1">
      <c r="B19" s="40" t="s">
        <v>47</v>
      </c>
      <c r="C19" s="44">
        <v>27</v>
      </c>
      <c r="D19" s="43" t="s">
        <v>37</v>
      </c>
      <c r="E19" s="44"/>
      <c r="F19" s="46"/>
      <c r="G19" s="45"/>
    </row>
    <row r="20" spans="2:7" ht="15" customHeight="1">
      <c r="B20" s="40" t="s">
        <v>48</v>
      </c>
      <c r="C20" s="44">
        <v>13</v>
      </c>
      <c r="D20" s="44" t="s">
        <v>42</v>
      </c>
      <c r="E20" s="44"/>
      <c r="F20" s="45"/>
      <c r="G20" s="45"/>
    </row>
    <row r="21" spans="2:7" ht="15" customHeight="1">
      <c r="B21" s="40" t="s">
        <v>49</v>
      </c>
      <c r="C21" s="44">
        <v>9</v>
      </c>
      <c r="D21" s="43" t="s">
        <v>42</v>
      </c>
      <c r="E21" s="44"/>
      <c r="F21" s="45"/>
      <c r="G21" s="45"/>
    </row>
    <row r="22" spans="2:7" ht="15" customHeight="1">
      <c r="B22" s="40" t="s">
        <v>50</v>
      </c>
      <c r="C22" s="44">
        <v>54</v>
      </c>
      <c r="D22" s="44" t="s">
        <v>39</v>
      </c>
      <c r="E22" s="44"/>
      <c r="F22" s="45"/>
      <c r="G22" s="45"/>
    </row>
    <row r="23" spans="2:7" ht="15" customHeight="1">
      <c r="B23" s="56" t="s">
        <v>51</v>
      </c>
      <c r="C23" s="44">
        <v>265</v>
      </c>
      <c r="D23" s="43" t="s">
        <v>52</v>
      </c>
      <c r="E23" s="47"/>
      <c r="F23" s="29"/>
      <c r="G23" s="48"/>
    </row>
    <row r="24" spans="2:7" ht="15" customHeight="1">
      <c r="B24" s="56" t="s">
        <v>53</v>
      </c>
      <c r="C24" s="44">
        <v>194</v>
      </c>
      <c r="D24" s="43" t="s">
        <v>54</v>
      </c>
      <c r="E24" s="47"/>
      <c r="F24" s="29"/>
      <c r="G24" s="48"/>
    </row>
    <row r="25" spans="2:7" ht="15" customHeight="1">
      <c r="B25" s="56" t="s">
        <v>55</v>
      </c>
      <c r="C25" s="44">
        <v>18</v>
      </c>
      <c r="D25" s="43" t="s">
        <v>42</v>
      </c>
      <c r="E25" s="47"/>
      <c r="F25" s="29"/>
      <c r="G25" s="48"/>
    </row>
    <row r="26" spans="2:7" ht="15" customHeight="1">
      <c r="B26" s="56" t="s">
        <v>56</v>
      </c>
      <c r="C26" s="44">
        <v>8</v>
      </c>
      <c r="D26" s="43" t="s">
        <v>42</v>
      </c>
      <c r="E26" s="47"/>
      <c r="F26" s="29"/>
      <c r="G26" s="48"/>
    </row>
    <row r="27" spans="2:7" ht="15" customHeight="1">
      <c r="B27" s="56" t="s">
        <v>57</v>
      </c>
      <c r="C27" s="44">
        <v>163</v>
      </c>
      <c r="D27" s="43" t="s">
        <v>58</v>
      </c>
      <c r="E27" s="47"/>
      <c r="F27" s="29"/>
      <c r="G27" s="48"/>
    </row>
    <row r="28" spans="2:7" ht="24.75" thickBot="1">
      <c r="B28" s="81" t="s">
        <v>59</v>
      </c>
      <c r="C28" s="67">
        <v>61</v>
      </c>
      <c r="D28" s="68" t="s">
        <v>60</v>
      </c>
      <c r="E28" s="47"/>
      <c r="F28" s="29"/>
      <c r="G28" s="48"/>
    </row>
    <row r="29" spans="2:20" ht="22.5" customHeight="1">
      <c r="B29" s="28" t="s">
        <v>16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  <c r="S29" s="23"/>
      <c r="T29" s="23"/>
    </row>
    <row r="30" spans="2:20" ht="57" customHeight="1">
      <c r="B30" s="117" t="s">
        <v>119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25"/>
      <c r="O30" s="25"/>
      <c r="P30" s="25"/>
      <c r="Q30" s="25"/>
      <c r="R30" s="25"/>
      <c r="S30" s="25"/>
      <c r="T30" s="25"/>
    </row>
  </sheetData>
  <sheetProtection/>
  <mergeCells count="3">
    <mergeCell ref="B3:AC3"/>
    <mergeCell ref="B30:M30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28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140625" style="0" customWidth="1"/>
    <col min="2" max="2" width="44.00390625" style="0" customWidth="1"/>
    <col min="3" max="3" width="13.140625" style="0" customWidth="1"/>
    <col min="4" max="4" width="13.140625" style="34" customWidth="1"/>
    <col min="5" max="5" width="13.140625" style="0" customWidth="1"/>
    <col min="6" max="6" width="8.00390625" style="0" customWidth="1"/>
    <col min="7" max="7" width="6.7109375" style="34" customWidth="1"/>
    <col min="8" max="8" width="2.8515625" style="0" customWidth="1"/>
    <col min="9" max="9" width="8.00390625" style="0" customWidth="1"/>
    <col min="10" max="10" width="6.7109375" style="34" customWidth="1"/>
    <col min="11" max="11" width="2.8515625" style="0" customWidth="1"/>
    <col min="12" max="12" width="8.00390625" style="0" customWidth="1"/>
    <col min="13" max="13" width="6.7109375" style="34" customWidth="1"/>
    <col min="14" max="14" width="2.8515625" style="0" customWidth="1"/>
    <col min="15" max="15" width="8.00390625" style="0" customWidth="1"/>
    <col min="16" max="16" width="6.7109375" style="34" customWidth="1"/>
    <col min="17" max="17" width="2.8515625" style="0" customWidth="1"/>
    <col min="18" max="18" width="8.00390625" style="0" customWidth="1"/>
    <col min="19" max="19" width="3.00390625" style="0" customWidth="1"/>
    <col min="20" max="20" width="6.7109375" style="34" customWidth="1"/>
    <col min="21" max="21" width="2.8515625" style="0" customWidth="1"/>
    <col min="22" max="22" width="8.00390625" style="0" customWidth="1"/>
    <col min="23" max="23" width="6.7109375" style="34" customWidth="1"/>
    <col min="24" max="24" width="2.8515625" style="0" customWidth="1"/>
    <col min="25" max="25" width="8.00390625" style="0" customWidth="1"/>
    <col min="26" max="26" width="6.7109375" style="34" customWidth="1"/>
    <col min="27" max="27" width="2.8515625" style="0" customWidth="1"/>
    <col min="28" max="28" width="8.00390625" style="0" customWidth="1"/>
    <col min="29" max="29" width="8.57421875" style="0" customWidth="1"/>
  </cols>
  <sheetData>
    <row r="2" spans="2:38" ht="12.75">
      <c r="B2" s="11" t="s">
        <v>3</v>
      </c>
      <c r="C2" s="11"/>
      <c r="D2" s="30"/>
      <c r="E2" s="11"/>
      <c r="F2" s="13"/>
      <c r="G2" s="31"/>
      <c r="H2" s="18"/>
      <c r="I2" s="18"/>
      <c r="J2" s="35"/>
      <c r="K2" s="14"/>
      <c r="L2" s="14"/>
      <c r="M2" s="31"/>
      <c r="N2" s="19"/>
      <c r="O2" s="14"/>
      <c r="P2" s="31"/>
      <c r="Q2" s="19"/>
      <c r="R2" s="19"/>
      <c r="S2" s="19"/>
      <c r="T2" s="35"/>
      <c r="U2" s="14"/>
      <c r="V2" s="14"/>
      <c r="W2" s="31"/>
      <c r="X2" s="19"/>
      <c r="Y2" s="19"/>
      <c r="Z2" s="33"/>
      <c r="AA2" s="12"/>
      <c r="AB2" s="18"/>
      <c r="AC2" s="12"/>
      <c r="AD2" s="12"/>
      <c r="AE2" s="18"/>
      <c r="AF2" s="13"/>
      <c r="AG2" s="12"/>
      <c r="AH2" s="20"/>
      <c r="AI2" s="12"/>
      <c r="AJ2" s="20"/>
      <c r="AK2" s="12"/>
      <c r="AL2" s="15"/>
    </row>
    <row r="3" spans="2:38" ht="24.75" customHeight="1" thickBot="1">
      <c r="B3" s="116" t="s">
        <v>18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</row>
    <row r="4" spans="2:28" ht="27.75" customHeight="1">
      <c r="B4" s="66"/>
      <c r="C4" s="61" t="s">
        <v>62</v>
      </c>
      <c r="D4" s="61" t="s">
        <v>61</v>
      </c>
      <c r="E4" s="61" t="s">
        <v>80</v>
      </c>
      <c r="F4" s="55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58"/>
      <c r="U4" s="58"/>
      <c r="V4" s="59"/>
      <c r="W4" s="59"/>
      <c r="X4" s="59"/>
      <c r="Y4" s="59"/>
      <c r="Z4" s="59"/>
      <c r="AA4" s="59"/>
      <c r="AB4" s="59"/>
    </row>
    <row r="5" spans="2:28" ht="15" customHeight="1">
      <c r="B5" s="80" t="s">
        <v>76</v>
      </c>
      <c r="C5" s="65"/>
      <c r="D5" s="65"/>
      <c r="E5" s="65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2:28" ht="15" customHeight="1">
      <c r="B6" s="40" t="s">
        <v>81</v>
      </c>
      <c r="C6" s="44">
        <v>333</v>
      </c>
      <c r="D6" s="77">
        <v>0.27</v>
      </c>
      <c r="E6" s="77">
        <v>0.36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2:28" ht="15" customHeight="1">
      <c r="B7" s="40" t="s">
        <v>82</v>
      </c>
      <c r="C7" s="44">
        <v>443</v>
      </c>
      <c r="D7" s="77">
        <v>0.36</v>
      </c>
      <c r="E7" s="77">
        <v>0.14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2:28" ht="15" customHeight="1">
      <c r="B8" s="40" t="s">
        <v>83</v>
      </c>
      <c r="C8" s="44">
        <v>280</v>
      </c>
      <c r="D8" s="77">
        <v>0.23</v>
      </c>
      <c r="E8" s="77">
        <v>0.2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2:28" ht="15" customHeight="1">
      <c r="B9" s="40" t="s">
        <v>84</v>
      </c>
      <c r="C9" s="44">
        <v>104</v>
      </c>
      <c r="D9" s="77">
        <v>0.09</v>
      </c>
      <c r="E9" s="77">
        <v>0.08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2:28" ht="15" customHeight="1">
      <c r="B10" s="40" t="s">
        <v>85</v>
      </c>
      <c r="C10" s="44">
        <v>56</v>
      </c>
      <c r="D10" s="77">
        <v>0.05</v>
      </c>
      <c r="E10" s="77">
        <v>0.02</v>
      </c>
      <c r="F10" s="53"/>
      <c r="G10" s="51"/>
      <c r="H10" s="52"/>
      <c r="I10" s="53"/>
      <c r="J10" s="51"/>
      <c r="K10" s="52"/>
      <c r="L10" s="53"/>
      <c r="M10" s="51"/>
      <c r="N10" s="52"/>
      <c r="O10" s="53"/>
      <c r="P10" s="51"/>
      <c r="Q10" s="52"/>
      <c r="R10" s="53"/>
      <c r="S10" s="28"/>
      <c r="T10" s="51"/>
      <c r="U10" s="52"/>
      <c r="V10" s="53"/>
      <c r="W10" s="51"/>
      <c r="X10" s="52"/>
      <c r="Y10" s="53"/>
      <c r="Z10" s="51"/>
      <c r="AA10" s="52"/>
      <c r="AB10" s="53"/>
    </row>
    <row r="11" spans="2:28" ht="15" customHeight="1">
      <c r="B11" s="80" t="s">
        <v>77</v>
      </c>
      <c r="C11" s="64"/>
      <c r="D11" s="78"/>
      <c r="E11" s="78"/>
      <c r="F11" s="54"/>
      <c r="G11" s="51"/>
      <c r="H11" s="52"/>
      <c r="I11" s="42"/>
      <c r="J11" s="51"/>
      <c r="K11" s="52"/>
      <c r="L11" s="42"/>
      <c r="M11" s="51"/>
      <c r="N11" s="52"/>
      <c r="O11" s="42"/>
      <c r="P11" s="51"/>
      <c r="Q11" s="52"/>
      <c r="R11" s="42"/>
      <c r="S11" s="28"/>
      <c r="T11" s="51"/>
      <c r="U11" s="52"/>
      <c r="V11" s="42"/>
      <c r="W11" s="51"/>
      <c r="X11" s="52"/>
      <c r="Y11" s="42"/>
      <c r="Z11" s="51"/>
      <c r="AA11" s="52"/>
      <c r="AB11" s="42"/>
    </row>
    <row r="12" spans="2:28" ht="15" customHeight="1">
      <c r="B12" s="40" t="s">
        <v>98</v>
      </c>
      <c r="C12" s="44">
        <v>793</v>
      </c>
      <c r="D12" s="77">
        <v>0.65</v>
      </c>
      <c r="E12" s="77">
        <v>0.71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2:28" ht="15" customHeight="1">
      <c r="B13" s="40" t="s">
        <v>86</v>
      </c>
      <c r="C13" s="44">
        <v>426</v>
      </c>
      <c r="D13" s="77">
        <v>0.35</v>
      </c>
      <c r="E13" s="77">
        <v>0.29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2:28" ht="15" customHeight="1">
      <c r="B14" s="80" t="s">
        <v>78</v>
      </c>
      <c r="C14" s="64"/>
      <c r="D14" s="64"/>
      <c r="E14" s="78"/>
      <c r="F14" s="53"/>
      <c r="G14" s="51"/>
      <c r="H14" s="52"/>
      <c r="I14" s="53"/>
      <c r="J14" s="51"/>
      <c r="K14" s="52"/>
      <c r="L14" s="53"/>
      <c r="M14" s="51"/>
      <c r="N14" s="52"/>
      <c r="O14" s="53"/>
      <c r="P14" s="51"/>
      <c r="Q14" s="52"/>
      <c r="R14" s="53"/>
      <c r="S14" s="28"/>
      <c r="T14" s="51"/>
      <c r="U14" s="52"/>
      <c r="V14" s="53"/>
      <c r="W14" s="51"/>
      <c r="X14" s="52"/>
      <c r="Y14" s="53"/>
      <c r="Z14" s="51"/>
      <c r="AA14" s="52"/>
      <c r="AB14" s="53"/>
    </row>
    <row r="15" spans="2:28" ht="15" customHeight="1">
      <c r="B15" s="40" t="s">
        <v>87</v>
      </c>
      <c r="C15" s="44">
        <v>630</v>
      </c>
      <c r="D15" s="77">
        <v>0.52</v>
      </c>
      <c r="E15" s="77">
        <v>0.63</v>
      </c>
      <c r="F15" s="53"/>
      <c r="G15" s="51"/>
      <c r="H15" s="52"/>
      <c r="I15" s="53"/>
      <c r="J15" s="51"/>
      <c r="K15" s="52"/>
      <c r="L15" s="42"/>
      <c r="M15" s="51"/>
      <c r="N15" s="52"/>
      <c r="O15" s="53"/>
      <c r="P15" s="51"/>
      <c r="Q15" s="52"/>
      <c r="R15" s="53"/>
      <c r="S15" s="28"/>
      <c r="T15" s="51"/>
      <c r="U15" s="52"/>
      <c r="V15" s="42"/>
      <c r="W15" s="51"/>
      <c r="X15" s="52"/>
      <c r="Y15" s="42"/>
      <c r="Z15" s="51"/>
      <c r="AA15" s="52"/>
      <c r="AB15" s="42"/>
    </row>
    <row r="16" spans="2:28" ht="15" customHeight="1">
      <c r="B16" s="40" t="s">
        <v>88</v>
      </c>
      <c r="C16" s="44">
        <v>360</v>
      </c>
      <c r="D16" s="77">
        <v>0.3</v>
      </c>
      <c r="E16" s="77">
        <v>0.24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2:28" ht="15" customHeight="1">
      <c r="B17" s="40" t="s">
        <v>89</v>
      </c>
      <c r="C17" s="44">
        <v>80</v>
      </c>
      <c r="D17" s="77">
        <v>0.07</v>
      </c>
      <c r="E17" s="77">
        <v>0.06</v>
      </c>
      <c r="F17" s="53"/>
      <c r="G17" s="51"/>
      <c r="H17" s="52"/>
      <c r="I17" s="53"/>
      <c r="J17" s="51"/>
      <c r="K17" s="52"/>
      <c r="L17" s="53"/>
      <c r="M17" s="51"/>
      <c r="N17" s="52"/>
      <c r="O17" s="53"/>
      <c r="P17" s="51"/>
      <c r="Q17" s="52"/>
      <c r="R17" s="53"/>
      <c r="S17" s="28"/>
      <c r="T17" s="51"/>
      <c r="U17" s="52"/>
      <c r="V17" s="53"/>
      <c r="W17" s="51"/>
      <c r="X17" s="52"/>
      <c r="Y17" s="53"/>
      <c r="Z17" s="51"/>
      <c r="AA17" s="52"/>
      <c r="AB17" s="53"/>
    </row>
    <row r="18" spans="2:28" ht="15" customHeight="1">
      <c r="B18" s="40" t="s">
        <v>90</v>
      </c>
      <c r="C18" s="44">
        <v>46</v>
      </c>
      <c r="D18" s="77">
        <v>0.04</v>
      </c>
      <c r="E18" s="77">
        <v>0.02</v>
      </c>
      <c r="F18" s="53"/>
      <c r="G18" s="51"/>
      <c r="H18" s="52"/>
      <c r="I18" s="53"/>
      <c r="J18" s="51"/>
      <c r="K18" s="52"/>
      <c r="L18" s="53"/>
      <c r="M18" s="51"/>
      <c r="N18" s="52"/>
      <c r="O18" s="53"/>
      <c r="P18" s="51"/>
      <c r="Q18" s="52"/>
      <c r="R18" s="53"/>
      <c r="S18" s="28"/>
      <c r="T18" s="51"/>
      <c r="U18" s="52"/>
      <c r="V18" s="53"/>
      <c r="W18" s="51"/>
      <c r="X18" s="52"/>
      <c r="Y18" s="53"/>
      <c r="Z18" s="51"/>
      <c r="AA18" s="52"/>
      <c r="AB18" s="53"/>
    </row>
    <row r="19" spans="2:28" ht="15" customHeight="1">
      <c r="B19" s="40" t="s">
        <v>91</v>
      </c>
      <c r="C19" s="44">
        <v>34</v>
      </c>
      <c r="D19" s="77">
        <v>0.03</v>
      </c>
      <c r="E19" s="77">
        <v>0.01</v>
      </c>
      <c r="F19" s="53"/>
      <c r="G19" s="51"/>
      <c r="H19" s="52"/>
      <c r="I19" s="53"/>
      <c r="J19" s="51"/>
      <c r="K19" s="52"/>
      <c r="L19" s="53"/>
      <c r="M19" s="51"/>
      <c r="N19" s="52"/>
      <c r="O19" s="53"/>
      <c r="P19" s="51"/>
      <c r="Q19" s="52"/>
      <c r="R19" s="53"/>
      <c r="S19" s="28"/>
      <c r="T19" s="51"/>
      <c r="U19" s="52"/>
      <c r="V19" s="53"/>
      <c r="W19" s="51"/>
      <c r="X19" s="52"/>
      <c r="Y19" s="53"/>
      <c r="Z19" s="51"/>
      <c r="AA19" s="52"/>
      <c r="AB19" s="53"/>
    </row>
    <row r="20" spans="2:28" ht="15" customHeight="1">
      <c r="B20" s="56" t="s">
        <v>92</v>
      </c>
      <c r="C20" s="44">
        <v>6</v>
      </c>
      <c r="D20" s="77">
        <v>0.04</v>
      </c>
      <c r="E20" s="77">
        <v>0.03</v>
      </c>
      <c r="F20" s="53"/>
      <c r="G20" s="51"/>
      <c r="H20" s="52"/>
      <c r="I20" s="53"/>
      <c r="J20" s="51"/>
      <c r="K20" s="52"/>
      <c r="L20" s="53"/>
      <c r="M20" s="51"/>
      <c r="N20" s="52"/>
      <c r="O20" s="53"/>
      <c r="P20" s="51"/>
      <c r="Q20" s="52"/>
      <c r="R20" s="53"/>
      <c r="S20" s="28"/>
      <c r="T20" s="51"/>
      <c r="U20" s="52"/>
      <c r="V20" s="53"/>
      <c r="W20" s="51"/>
      <c r="X20" s="52"/>
      <c r="Y20" s="53"/>
      <c r="Z20" s="51"/>
      <c r="AA20" s="52"/>
      <c r="AB20" s="53"/>
    </row>
    <row r="21" spans="2:28" ht="15" customHeight="1">
      <c r="B21" s="119" t="s">
        <v>79</v>
      </c>
      <c r="C21" s="119"/>
      <c r="D21" s="119"/>
      <c r="E21" s="119"/>
      <c r="F21" s="53"/>
      <c r="G21" s="51"/>
      <c r="H21" s="52"/>
      <c r="I21" s="53"/>
      <c r="J21" s="51"/>
      <c r="K21" s="52"/>
      <c r="L21" s="53"/>
      <c r="M21" s="51"/>
      <c r="N21" s="52"/>
      <c r="O21" s="53"/>
      <c r="P21" s="51"/>
      <c r="Q21" s="52"/>
      <c r="R21" s="53"/>
      <c r="S21" s="28"/>
      <c r="T21" s="51"/>
      <c r="U21" s="52"/>
      <c r="V21" s="53"/>
      <c r="W21" s="51"/>
      <c r="X21" s="52"/>
      <c r="Y21" s="53"/>
      <c r="Z21" s="51"/>
      <c r="AA21" s="52"/>
      <c r="AB21" s="53"/>
    </row>
    <row r="22" spans="2:28" ht="15" customHeight="1">
      <c r="B22" s="56" t="s">
        <v>93</v>
      </c>
      <c r="C22" s="44">
        <v>132</v>
      </c>
      <c r="D22" s="77">
        <v>0.11</v>
      </c>
      <c r="E22" s="77">
        <v>0.21</v>
      </c>
      <c r="F22" s="53"/>
      <c r="G22" s="51"/>
      <c r="H22" s="52"/>
      <c r="I22" s="53"/>
      <c r="J22" s="51"/>
      <c r="K22" s="52"/>
      <c r="L22" s="53"/>
      <c r="M22" s="51"/>
      <c r="N22" s="52"/>
      <c r="O22" s="53"/>
      <c r="P22" s="51"/>
      <c r="Q22" s="52"/>
      <c r="R22" s="53"/>
      <c r="S22" s="28"/>
      <c r="T22" s="51"/>
      <c r="U22" s="52"/>
      <c r="V22" s="53"/>
      <c r="W22" s="51"/>
      <c r="X22" s="52"/>
      <c r="Y22" s="53"/>
      <c r="Z22" s="51"/>
      <c r="AA22" s="52"/>
      <c r="AB22" s="53"/>
    </row>
    <row r="23" spans="2:28" ht="15" customHeight="1">
      <c r="B23" s="56" t="s">
        <v>94</v>
      </c>
      <c r="C23" s="44">
        <v>324</v>
      </c>
      <c r="D23" s="77">
        <v>0.26</v>
      </c>
      <c r="E23" s="77">
        <v>0.17</v>
      </c>
      <c r="F23" s="53"/>
      <c r="G23" s="51"/>
      <c r="H23" s="52"/>
      <c r="I23" s="53"/>
      <c r="J23" s="51"/>
      <c r="K23" s="52"/>
      <c r="L23" s="53"/>
      <c r="M23" s="51"/>
      <c r="N23" s="52"/>
      <c r="O23" s="53"/>
      <c r="P23" s="51"/>
      <c r="Q23" s="52"/>
      <c r="R23" s="53"/>
      <c r="S23" s="28"/>
      <c r="T23" s="51"/>
      <c r="U23" s="52"/>
      <c r="V23" s="53"/>
      <c r="W23" s="51"/>
      <c r="X23" s="52"/>
      <c r="Y23" s="53"/>
      <c r="Z23" s="51"/>
      <c r="AA23" s="52"/>
      <c r="AB23" s="53"/>
    </row>
    <row r="24" spans="2:28" ht="15" customHeight="1">
      <c r="B24" s="56" t="s">
        <v>95</v>
      </c>
      <c r="C24" s="44">
        <v>314</v>
      </c>
      <c r="D24" s="77">
        <v>0.26</v>
      </c>
      <c r="E24" s="77">
        <v>0.28</v>
      </c>
      <c r="F24" s="53"/>
      <c r="G24" s="51"/>
      <c r="H24" s="52"/>
      <c r="I24" s="53"/>
      <c r="J24" s="51"/>
      <c r="K24" s="52"/>
      <c r="L24" s="53"/>
      <c r="M24" s="51"/>
      <c r="N24" s="52"/>
      <c r="O24" s="53"/>
      <c r="P24" s="51"/>
      <c r="Q24" s="52"/>
      <c r="R24" s="53"/>
      <c r="S24" s="28"/>
      <c r="T24" s="51"/>
      <c r="U24" s="52"/>
      <c r="V24" s="53"/>
      <c r="W24" s="51"/>
      <c r="X24" s="52"/>
      <c r="Y24" s="53"/>
      <c r="Z24" s="51"/>
      <c r="AA24" s="52"/>
      <c r="AB24" s="53"/>
    </row>
    <row r="25" spans="2:28" ht="15" customHeight="1">
      <c r="B25" s="56" t="s">
        <v>96</v>
      </c>
      <c r="C25" s="44">
        <v>147</v>
      </c>
      <c r="D25" s="77">
        <v>0.12</v>
      </c>
      <c r="E25" s="77">
        <v>0.12</v>
      </c>
      <c r="F25" s="53"/>
      <c r="G25" s="51"/>
      <c r="H25" s="52"/>
      <c r="I25" s="53"/>
      <c r="J25" s="51"/>
      <c r="K25" s="52"/>
      <c r="L25" s="53"/>
      <c r="M25" s="51"/>
      <c r="N25" s="52"/>
      <c r="O25" s="53"/>
      <c r="P25" s="51"/>
      <c r="Q25" s="52"/>
      <c r="R25" s="53"/>
      <c r="S25" s="28"/>
      <c r="T25" s="51"/>
      <c r="U25" s="52"/>
      <c r="V25" s="53"/>
      <c r="W25" s="51"/>
      <c r="X25" s="52"/>
      <c r="Y25" s="53"/>
      <c r="Z25" s="51"/>
      <c r="AA25" s="52"/>
      <c r="AB25" s="53"/>
    </row>
    <row r="26" spans="2:29" ht="15" customHeight="1" thickBot="1">
      <c r="B26" s="81" t="s">
        <v>97</v>
      </c>
      <c r="C26" s="67">
        <v>298</v>
      </c>
      <c r="D26" s="79">
        <v>0.25</v>
      </c>
      <c r="E26" s="79">
        <v>0.22</v>
      </c>
      <c r="F26" s="54"/>
      <c r="G26" s="51"/>
      <c r="H26" s="52"/>
      <c r="I26" s="42"/>
      <c r="J26" s="51"/>
      <c r="K26" s="52"/>
      <c r="L26" s="42"/>
      <c r="M26" s="51"/>
      <c r="N26" s="52"/>
      <c r="O26" s="42"/>
      <c r="P26" s="51"/>
      <c r="Q26" s="52"/>
      <c r="R26" s="42"/>
      <c r="S26" s="41"/>
      <c r="T26" s="51"/>
      <c r="U26" s="52"/>
      <c r="V26" s="42"/>
      <c r="W26" s="51"/>
      <c r="X26" s="52"/>
      <c r="Y26" s="42"/>
      <c r="Z26" s="51"/>
      <c r="AA26" s="52"/>
      <c r="AB26" s="42"/>
      <c r="AC26" s="23"/>
    </row>
    <row r="27" spans="2:29" ht="22.5" customHeight="1">
      <c r="B27" s="28" t="s">
        <v>16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36"/>
      <c r="Q27" s="23"/>
      <c r="R27" s="23"/>
      <c r="S27" s="23"/>
      <c r="T27" s="36"/>
      <c r="U27" s="23"/>
      <c r="V27" s="23"/>
      <c r="W27" s="36"/>
      <c r="X27" s="23"/>
      <c r="Y27" s="23"/>
      <c r="Z27" s="36"/>
      <c r="AA27" s="24"/>
      <c r="AB27" s="23"/>
      <c r="AC27" s="23"/>
    </row>
    <row r="28" spans="2:29" ht="48" customHeight="1">
      <c r="B28" s="117" t="s">
        <v>119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32"/>
      <c r="AA28" s="27"/>
      <c r="AB28" s="27"/>
      <c r="AC28" s="27"/>
    </row>
  </sheetData>
  <sheetProtection/>
  <mergeCells count="3">
    <mergeCell ref="B28:Y28"/>
    <mergeCell ref="B3:AL3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L16"/>
  <sheetViews>
    <sheetView showGridLines="0" zoomScalePageLayoutView="0" workbookViewId="0" topLeftCell="A3">
      <selection activeCell="F37" sqref="F37:F40"/>
    </sheetView>
  </sheetViews>
  <sheetFormatPr defaultColWidth="11.421875" defaultRowHeight="12.75"/>
  <cols>
    <col min="1" max="1" width="2.140625" style="0" customWidth="1"/>
    <col min="2" max="2" width="66.7109375" style="0" customWidth="1"/>
    <col min="3" max="3" width="14.7109375" style="0" customWidth="1"/>
    <col min="4" max="4" width="9.421875" style="34" customWidth="1"/>
    <col min="5" max="5" width="9.421875" style="0" customWidth="1"/>
    <col min="6" max="6" width="8.00390625" style="0" customWidth="1"/>
    <col min="7" max="7" width="6.7109375" style="34" customWidth="1"/>
    <col min="8" max="8" width="2.8515625" style="0" customWidth="1"/>
    <col min="9" max="9" width="8.00390625" style="0" customWidth="1"/>
    <col min="10" max="10" width="6.7109375" style="34" customWidth="1"/>
    <col min="11" max="11" width="2.8515625" style="0" customWidth="1"/>
    <col min="12" max="12" width="8.00390625" style="0" customWidth="1"/>
    <col min="13" max="13" width="6.7109375" style="34" customWidth="1"/>
    <col min="14" max="14" width="2.8515625" style="0" customWidth="1"/>
    <col min="15" max="15" width="8.00390625" style="0" customWidth="1"/>
    <col min="16" max="16" width="6.7109375" style="34" customWidth="1"/>
    <col min="17" max="17" width="2.8515625" style="0" customWidth="1"/>
    <col min="18" max="18" width="8.00390625" style="0" customWidth="1"/>
    <col min="19" max="19" width="3.00390625" style="0" customWidth="1"/>
    <col min="20" max="20" width="6.7109375" style="34" customWidth="1"/>
    <col min="21" max="21" width="2.8515625" style="0" customWidth="1"/>
    <col min="22" max="22" width="8.00390625" style="0" customWidth="1"/>
    <col min="23" max="23" width="6.7109375" style="34" customWidth="1"/>
    <col min="24" max="24" width="2.8515625" style="0" customWidth="1"/>
    <col min="25" max="25" width="8.00390625" style="0" customWidth="1"/>
    <col min="26" max="26" width="6.7109375" style="34" customWidth="1"/>
    <col min="27" max="27" width="2.8515625" style="0" customWidth="1"/>
    <col min="28" max="28" width="8.00390625" style="0" customWidth="1"/>
    <col min="29" max="29" width="8.57421875" style="0" customWidth="1"/>
  </cols>
  <sheetData>
    <row r="2" spans="2:38" ht="12.75">
      <c r="B2" s="11" t="s">
        <v>13</v>
      </c>
      <c r="C2" s="11"/>
      <c r="D2" s="30"/>
      <c r="E2" s="11"/>
      <c r="F2" s="13"/>
      <c r="G2" s="31"/>
      <c r="H2" s="18"/>
      <c r="I2" s="18"/>
      <c r="J2" s="35"/>
      <c r="K2" s="14"/>
      <c r="L2" s="14"/>
      <c r="M2" s="31"/>
      <c r="N2" s="19"/>
      <c r="O2" s="14"/>
      <c r="P2" s="31"/>
      <c r="Q2" s="19"/>
      <c r="R2" s="19"/>
      <c r="S2" s="19"/>
      <c r="T2" s="35"/>
      <c r="U2" s="14"/>
      <c r="V2" s="14"/>
      <c r="W2" s="31"/>
      <c r="X2" s="19"/>
      <c r="Y2" s="19"/>
      <c r="Z2" s="33"/>
      <c r="AA2" s="12"/>
      <c r="AB2" s="18"/>
      <c r="AC2" s="12"/>
      <c r="AD2" s="12"/>
      <c r="AE2" s="18"/>
      <c r="AF2" s="13"/>
      <c r="AG2" s="12"/>
      <c r="AH2" s="20"/>
      <c r="AI2" s="12"/>
      <c r="AJ2" s="20"/>
      <c r="AK2" s="12"/>
      <c r="AL2" s="15"/>
    </row>
    <row r="3" spans="2:38" ht="24.75" customHeight="1" thickBot="1">
      <c r="B3" s="116" t="s">
        <v>19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</row>
    <row r="4" spans="2:28" ht="27.75" customHeight="1">
      <c r="B4" s="37"/>
      <c r="C4" s="61" t="s">
        <v>72</v>
      </c>
      <c r="D4" s="61" t="s">
        <v>64</v>
      </c>
      <c r="E4" s="57"/>
      <c r="F4" s="55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58"/>
      <c r="U4" s="58"/>
      <c r="V4" s="59"/>
      <c r="W4" s="59"/>
      <c r="X4" s="59"/>
      <c r="Y4" s="59"/>
      <c r="Z4" s="59"/>
      <c r="AA4" s="59"/>
      <c r="AB4" s="59"/>
    </row>
    <row r="5" spans="2:28" ht="15" customHeight="1">
      <c r="B5" s="62" t="s">
        <v>65</v>
      </c>
      <c r="C5" s="70">
        <v>113</v>
      </c>
      <c r="D5" s="86">
        <v>0.15</v>
      </c>
      <c r="E5" s="55"/>
      <c r="F5" s="55"/>
      <c r="G5" s="60"/>
      <c r="H5" s="60"/>
      <c r="I5" s="60"/>
      <c r="J5" s="41"/>
      <c r="K5" s="41"/>
      <c r="L5" s="41"/>
      <c r="M5" s="41"/>
      <c r="N5" s="41"/>
      <c r="O5" s="41"/>
      <c r="P5" s="41"/>
      <c r="Q5" s="41"/>
      <c r="R5" s="41"/>
      <c r="S5" s="41"/>
      <c r="T5" s="60"/>
      <c r="U5" s="60"/>
      <c r="V5" s="41"/>
      <c r="W5" s="60"/>
      <c r="X5" s="60"/>
      <c r="Y5" s="41"/>
      <c r="Z5" s="60"/>
      <c r="AA5" s="60"/>
      <c r="AB5" s="41"/>
    </row>
    <row r="6" spans="2:28" ht="15" customHeight="1">
      <c r="B6" s="84" t="s">
        <v>75</v>
      </c>
      <c r="C6" s="82">
        <v>63</v>
      </c>
      <c r="D6" s="87">
        <v>0.56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2:28" ht="15" customHeight="1">
      <c r="B7" s="84" t="s">
        <v>74</v>
      </c>
      <c r="C7" s="82">
        <v>38</v>
      </c>
      <c r="D7" s="87">
        <v>0.34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2:28" ht="15" customHeight="1">
      <c r="B8" s="85" t="s">
        <v>73</v>
      </c>
      <c r="C8" s="69">
        <v>12</v>
      </c>
      <c r="D8" s="87">
        <v>0.11</v>
      </c>
      <c r="E8" s="52"/>
      <c r="F8" s="53"/>
      <c r="G8" s="51"/>
      <c r="H8" s="52"/>
      <c r="I8" s="53"/>
      <c r="J8" s="51"/>
      <c r="K8" s="52"/>
      <c r="L8" s="53"/>
      <c r="M8" s="51"/>
      <c r="N8" s="52"/>
      <c r="O8" s="53"/>
      <c r="P8" s="51"/>
      <c r="Q8" s="52"/>
      <c r="R8" s="53"/>
      <c r="S8" s="28"/>
      <c r="T8" s="51"/>
      <c r="U8" s="52"/>
      <c r="V8" s="53"/>
      <c r="W8" s="51"/>
      <c r="X8" s="52"/>
      <c r="Y8" s="53"/>
      <c r="Z8" s="51"/>
      <c r="AA8" s="52"/>
      <c r="AB8" s="53"/>
    </row>
    <row r="9" spans="2:28" ht="15" customHeight="1">
      <c r="B9" s="62" t="s">
        <v>69</v>
      </c>
      <c r="C9" s="70">
        <v>258</v>
      </c>
      <c r="D9" s="100">
        <v>0.35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2:28" ht="15" customHeight="1">
      <c r="B10" s="40" t="s">
        <v>66</v>
      </c>
      <c r="C10" s="83">
        <v>182</v>
      </c>
      <c r="D10" s="76">
        <v>0.25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2:28" ht="15" customHeight="1">
      <c r="B11" s="40" t="s">
        <v>67</v>
      </c>
      <c r="C11" s="42">
        <v>94</v>
      </c>
      <c r="D11" s="76">
        <v>0.13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2:28" ht="15" customHeight="1">
      <c r="B12" s="40" t="s">
        <v>68</v>
      </c>
      <c r="C12" s="42">
        <v>57</v>
      </c>
      <c r="D12" s="76">
        <v>0.08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2:28" ht="15" customHeight="1">
      <c r="B13" s="40" t="s">
        <v>70</v>
      </c>
      <c r="C13" s="83">
        <v>32</v>
      </c>
      <c r="D13" s="76">
        <v>0.04</v>
      </c>
      <c r="E13" s="52"/>
      <c r="F13" s="53"/>
      <c r="G13" s="51"/>
      <c r="H13" s="52"/>
      <c r="I13" s="53"/>
      <c r="J13" s="51"/>
      <c r="K13" s="52"/>
      <c r="L13" s="53"/>
      <c r="M13" s="51"/>
      <c r="N13" s="52"/>
      <c r="O13" s="53"/>
      <c r="P13" s="51"/>
      <c r="Q13" s="52"/>
      <c r="R13" s="53"/>
      <c r="S13" s="28"/>
      <c r="T13" s="51"/>
      <c r="U13" s="52"/>
      <c r="V13" s="53"/>
      <c r="W13" s="51"/>
      <c r="X13" s="52"/>
      <c r="Y13" s="53"/>
      <c r="Z13" s="51"/>
      <c r="AA13" s="52"/>
      <c r="AB13" s="53"/>
    </row>
    <row r="14" spans="2:28" ht="15" customHeight="1" thickBot="1">
      <c r="B14" s="71" t="s">
        <v>71</v>
      </c>
      <c r="C14" s="73">
        <v>736</v>
      </c>
      <c r="D14" s="72"/>
      <c r="E14" s="52"/>
      <c r="F14" s="53"/>
      <c r="G14" s="51"/>
      <c r="H14" s="52"/>
      <c r="I14" s="53"/>
      <c r="J14" s="51"/>
      <c r="K14" s="52"/>
      <c r="L14" s="53"/>
      <c r="M14" s="51"/>
      <c r="N14" s="52"/>
      <c r="O14" s="53"/>
      <c r="P14" s="51"/>
      <c r="Q14" s="52"/>
      <c r="R14" s="53"/>
      <c r="S14" s="28"/>
      <c r="T14" s="51"/>
      <c r="U14" s="52"/>
      <c r="V14" s="53"/>
      <c r="W14" s="51"/>
      <c r="X14" s="52"/>
      <c r="Y14" s="53"/>
      <c r="Z14" s="51"/>
      <c r="AA14" s="52"/>
      <c r="AB14" s="53"/>
    </row>
    <row r="15" spans="2:29" ht="22.5" customHeight="1">
      <c r="B15" s="28" t="s">
        <v>16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6"/>
      <c r="Q15" s="23"/>
      <c r="R15" s="23"/>
      <c r="S15" s="23"/>
      <c r="T15" s="36"/>
      <c r="U15" s="23"/>
      <c r="V15" s="23"/>
      <c r="W15" s="36"/>
      <c r="X15" s="23"/>
      <c r="Y15" s="23"/>
      <c r="Z15" s="36"/>
      <c r="AA15" s="24"/>
      <c r="AB15" s="23"/>
      <c r="AC15" s="23"/>
    </row>
    <row r="16" spans="2:29" ht="48" customHeight="1">
      <c r="B16" s="117" t="s">
        <v>119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32"/>
      <c r="AA16" s="27"/>
      <c r="AB16" s="27"/>
      <c r="AC16" s="27"/>
    </row>
  </sheetData>
  <sheetProtection/>
  <mergeCells count="2">
    <mergeCell ref="B3:AL3"/>
    <mergeCell ref="B16:Y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L28"/>
  <sheetViews>
    <sheetView showGridLines="0" zoomScalePageLayoutView="0" workbookViewId="0" topLeftCell="A1">
      <selection activeCell="A4" sqref="A4:IV4"/>
    </sheetView>
  </sheetViews>
  <sheetFormatPr defaultColWidth="11.421875" defaultRowHeight="12.75"/>
  <cols>
    <col min="1" max="1" width="2.140625" style="0" customWidth="1"/>
    <col min="2" max="2" width="73.421875" style="0" customWidth="1"/>
    <col min="3" max="3" width="13.140625" style="0" customWidth="1"/>
    <col min="4" max="4" width="13.140625" style="34" customWidth="1"/>
    <col min="5" max="5" width="2.8515625" style="0" customWidth="1"/>
    <col min="6" max="6" width="8.00390625" style="0" customWidth="1"/>
    <col min="7" max="7" width="6.7109375" style="34" customWidth="1"/>
    <col min="8" max="8" width="2.8515625" style="0" customWidth="1"/>
    <col min="9" max="9" width="8.00390625" style="0" customWidth="1"/>
    <col min="10" max="10" width="6.7109375" style="34" customWidth="1"/>
    <col min="11" max="11" width="2.8515625" style="0" customWidth="1"/>
    <col min="12" max="12" width="8.00390625" style="0" customWidth="1"/>
    <col min="13" max="13" width="6.7109375" style="34" customWidth="1"/>
    <col min="14" max="14" width="2.8515625" style="0" customWidth="1"/>
    <col min="15" max="15" width="8.00390625" style="0" customWidth="1"/>
    <col min="16" max="16" width="6.7109375" style="34" customWidth="1"/>
    <col min="17" max="17" width="2.8515625" style="0" customWidth="1"/>
    <col min="18" max="18" width="8.00390625" style="0" customWidth="1"/>
    <col min="19" max="19" width="3.00390625" style="0" customWidth="1"/>
    <col min="20" max="20" width="6.7109375" style="34" customWidth="1"/>
    <col min="21" max="21" width="2.8515625" style="0" customWidth="1"/>
    <col min="22" max="22" width="8.00390625" style="0" customWidth="1"/>
    <col min="23" max="23" width="6.7109375" style="34" customWidth="1"/>
    <col min="24" max="24" width="2.8515625" style="0" customWidth="1"/>
    <col min="25" max="25" width="8.00390625" style="0" customWidth="1"/>
    <col min="26" max="26" width="6.7109375" style="34" customWidth="1"/>
    <col min="27" max="27" width="2.8515625" style="0" customWidth="1"/>
    <col min="28" max="28" width="8.00390625" style="0" customWidth="1"/>
    <col min="29" max="29" width="8.57421875" style="0" customWidth="1"/>
  </cols>
  <sheetData>
    <row r="2" spans="2:38" ht="12.75">
      <c r="B2" s="11" t="s">
        <v>14</v>
      </c>
      <c r="C2" s="11"/>
      <c r="D2" s="30"/>
      <c r="E2" s="11"/>
      <c r="F2" s="13"/>
      <c r="G2" s="31"/>
      <c r="H2" s="18"/>
      <c r="I2" s="18"/>
      <c r="J2" s="35"/>
      <c r="K2" s="14"/>
      <c r="L2" s="14"/>
      <c r="M2" s="31"/>
      <c r="N2" s="19"/>
      <c r="O2" s="14"/>
      <c r="P2" s="31"/>
      <c r="Q2" s="19"/>
      <c r="R2" s="19"/>
      <c r="S2" s="19"/>
      <c r="T2" s="35"/>
      <c r="U2" s="14"/>
      <c r="V2" s="14"/>
      <c r="W2" s="31"/>
      <c r="X2" s="19"/>
      <c r="Y2" s="19"/>
      <c r="Z2" s="33"/>
      <c r="AA2" s="12"/>
      <c r="AB2" s="18"/>
      <c r="AC2" s="12"/>
      <c r="AD2" s="12"/>
      <c r="AE2" s="18"/>
      <c r="AF2" s="13"/>
      <c r="AG2" s="12"/>
      <c r="AH2" s="20"/>
      <c r="AI2" s="12"/>
      <c r="AJ2" s="20"/>
      <c r="AK2" s="12"/>
      <c r="AL2" s="15"/>
    </row>
    <row r="3" spans="2:38" ht="24.75" customHeight="1" thickBot="1">
      <c r="B3" s="116" t="s">
        <v>21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</row>
    <row r="4" spans="2:28" ht="27.75" customHeight="1">
      <c r="B4" s="94" t="s">
        <v>99</v>
      </c>
      <c r="C4" s="94" t="s">
        <v>117</v>
      </c>
      <c r="D4" s="99" t="s">
        <v>118</v>
      </c>
      <c r="E4" s="57"/>
      <c r="F4" s="55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58"/>
      <c r="U4" s="58"/>
      <c r="V4" s="59"/>
      <c r="W4" s="59"/>
      <c r="X4" s="59"/>
      <c r="Y4" s="59"/>
      <c r="Z4" s="59"/>
      <c r="AA4" s="59"/>
      <c r="AB4" s="59"/>
    </row>
    <row r="5" spans="2:28" s="6" customFormat="1" ht="15" customHeight="1">
      <c r="B5" s="88" t="s">
        <v>44</v>
      </c>
      <c r="C5" s="89">
        <v>28</v>
      </c>
      <c r="D5" s="90">
        <v>0.4444444444444444</v>
      </c>
      <c r="E5" s="55"/>
      <c r="F5" s="55"/>
      <c r="G5" s="60"/>
      <c r="H5" s="60"/>
      <c r="I5" s="60"/>
      <c r="J5" s="41"/>
      <c r="K5" s="41"/>
      <c r="L5" s="41"/>
      <c r="M5" s="41"/>
      <c r="N5" s="41"/>
      <c r="O5" s="41"/>
      <c r="P5" s="41"/>
      <c r="Q5" s="41"/>
      <c r="R5" s="41"/>
      <c r="S5" s="41"/>
      <c r="T5" s="60"/>
      <c r="U5" s="60"/>
      <c r="V5" s="41"/>
      <c r="W5" s="60"/>
      <c r="X5" s="60"/>
      <c r="Y5" s="41"/>
      <c r="Z5" s="60"/>
      <c r="AA5" s="60"/>
      <c r="AB5" s="41"/>
    </row>
    <row r="6" spans="2:28" s="6" customFormat="1" ht="15" customHeight="1">
      <c r="B6" s="88" t="s">
        <v>103</v>
      </c>
      <c r="C6" s="89">
        <v>8</v>
      </c>
      <c r="D6" s="90">
        <v>0.12698412698412698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2:28" s="6" customFormat="1" ht="15" customHeight="1">
      <c r="B7" s="88" t="s">
        <v>50</v>
      </c>
      <c r="C7" s="89">
        <v>6</v>
      </c>
      <c r="D7" s="90">
        <v>0.09523809523809523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2:28" s="6" customFormat="1" ht="15" customHeight="1">
      <c r="B8" s="88" t="s">
        <v>104</v>
      </c>
      <c r="C8" s="89">
        <v>6</v>
      </c>
      <c r="D8" s="90">
        <v>0.09523809523809523</v>
      </c>
      <c r="E8" s="52"/>
      <c r="F8" s="75"/>
      <c r="G8" s="51"/>
      <c r="H8" s="52"/>
      <c r="I8" s="75"/>
      <c r="J8" s="51"/>
      <c r="K8" s="52"/>
      <c r="L8" s="75"/>
      <c r="M8" s="51"/>
      <c r="N8" s="52"/>
      <c r="O8" s="75"/>
      <c r="P8" s="51"/>
      <c r="Q8" s="52"/>
      <c r="R8" s="75"/>
      <c r="S8" s="28"/>
      <c r="T8" s="51"/>
      <c r="U8" s="52"/>
      <c r="V8" s="75"/>
      <c r="W8" s="51"/>
      <c r="X8" s="52"/>
      <c r="Y8" s="75"/>
      <c r="Z8" s="51"/>
      <c r="AA8" s="52"/>
      <c r="AB8" s="75"/>
    </row>
    <row r="9" spans="2:28" s="6" customFormat="1" ht="15" customHeight="1">
      <c r="B9" s="88" t="s">
        <v>47</v>
      </c>
      <c r="C9" s="89">
        <v>4</v>
      </c>
      <c r="D9" s="90">
        <v>0.06349206349206349</v>
      </c>
      <c r="E9" s="52"/>
      <c r="F9" s="54"/>
      <c r="G9" s="51"/>
      <c r="H9" s="52"/>
      <c r="I9" s="42"/>
      <c r="J9" s="51"/>
      <c r="K9" s="52"/>
      <c r="L9" s="42"/>
      <c r="M9" s="51"/>
      <c r="N9" s="52"/>
      <c r="O9" s="42"/>
      <c r="P9" s="51"/>
      <c r="Q9" s="52"/>
      <c r="R9" s="42"/>
      <c r="S9" s="28"/>
      <c r="T9" s="51"/>
      <c r="U9" s="52"/>
      <c r="V9" s="42"/>
      <c r="W9" s="51"/>
      <c r="X9" s="52"/>
      <c r="Y9" s="42"/>
      <c r="Z9" s="51"/>
      <c r="AA9" s="52"/>
      <c r="AB9" s="42"/>
    </row>
    <row r="10" spans="2:28" s="6" customFormat="1" ht="15" customHeight="1">
      <c r="B10" s="88" t="s">
        <v>107</v>
      </c>
      <c r="C10" s="89">
        <v>4</v>
      </c>
      <c r="D10" s="90">
        <v>0.06349206349206349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2:28" s="6" customFormat="1" ht="15" customHeight="1">
      <c r="B11" s="88" t="s">
        <v>101</v>
      </c>
      <c r="C11" s="89">
        <v>2</v>
      </c>
      <c r="D11" s="90">
        <v>0.031746031746031744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2:28" s="6" customFormat="1" ht="15" customHeight="1">
      <c r="B12" s="88" t="s">
        <v>108</v>
      </c>
      <c r="C12" s="89">
        <v>2</v>
      </c>
      <c r="D12" s="90">
        <v>0.031746031746031744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2:28" s="6" customFormat="1" ht="15" customHeight="1">
      <c r="B13" s="88" t="s">
        <v>102</v>
      </c>
      <c r="C13" s="89">
        <v>1</v>
      </c>
      <c r="D13" s="90">
        <v>0.015873015873015872</v>
      </c>
      <c r="E13" s="52"/>
      <c r="F13" s="75"/>
      <c r="G13" s="51"/>
      <c r="H13" s="52"/>
      <c r="I13" s="75"/>
      <c r="J13" s="51"/>
      <c r="K13" s="52"/>
      <c r="L13" s="75"/>
      <c r="M13" s="51"/>
      <c r="N13" s="52"/>
      <c r="O13" s="75"/>
      <c r="P13" s="51"/>
      <c r="Q13" s="52"/>
      <c r="R13" s="75"/>
      <c r="S13" s="28"/>
      <c r="T13" s="51"/>
      <c r="U13" s="52"/>
      <c r="V13" s="75"/>
      <c r="W13" s="51"/>
      <c r="X13" s="52"/>
      <c r="Y13" s="75"/>
      <c r="Z13" s="51"/>
      <c r="AA13" s="52"/>
      <c r="AB13" s="75"/>
    </row>
    <row r="14" spans="2:28" s="6" customFormat="1" ht="15" customHeight="1">
      <c r="B14" s="88" t="s">
        <v>105</v>
      </c>
      <c r="C14" s="89">
        <v>1</v>
      </c>
      <c r="D14" s="90">
        <v>0.015873015873015872</v>
      </c>
      <c r="E14" s="52"/>
      <c r="F14" s="75"/>
      <c r="G14" s="51"/>
      <c r="H14" s="52"/>
      <c r="I14" s="75"/>
      <c r="J14" s="51"/>
      <c r="K14" s="52"/>
      <c r="L14" s="75"/>
      <c r="M14" s="51"/>
      <c r="N14" s="52"/>
      <c r="O14" s="75"/>
      <c r="P14" s="51"/>
      <c r="Q14" s="52"/>
      <c r="R14" s="75"/>
      <c r="S14" s="28"/>
      <c r="T14" s="51"/>
      <c r="U14" s="52"/>
      <c r="V14" s="75"/>
      <c r="W14" s="51"/>
      <c r="X14" s="52"/>
      <c r="Y14" s="75"/>
      <c r="Z14" s="51"/>
      <c r="AA14" s="52"/>
      <c r="AB14" s="75"/>
    </row>
    <row r="15" spans="2:28" s="6" customFormat="1" ht="15" customHeight="1">
      <c r="B15" s="88" t="s">
        <v>106</v>
      </c>
      <c r="C15" s="89">
        <v>1</v>
      </c>
      <c r="D15" s="90">
        <v>0.015873015873015872</v>
      </c>
      <c r="E15" s="52"/>
      <c r="F15" s="75"/>
      <c r="G15" s="51"/>
      <c r="H15" s="52"/>
      <c r="I15" s="75"/>
      <c r="J15" s="51"/>
      <c r="K15" s="52"/>
      <c r="L15" s="75"/>
      <c r="M15" s="51"/>
      <c r="N15" s="52"/>
      <c r="O15" s="75"/>
      <c r="P15" s="51"/>
      <c r="Q15" s="52"/>
      <c r="R15" s="75"/>
      <c r="S15" s="28"/>
      <c r="T15" s="51"/>
      <c r="U15" s="52"/>
      <c r="V15" s="75"/>
      <c r="W15" s="51"/>
      <c r="X15" s="52"/>
      <c r="Y15" s="75"/>
      <c r="Z15" s="51"/>
      <c r="AA15" s="52"/>
      <c r="AB15" s="75"/>
    </row>
    <row r="16" spans="2:28" s="6" customFormat="1" ht="15" customHeight="1" thickBot="1">
      <c r="B16" s="95" t="s">
        <v>71</v>
      </c>
      <c r="C16" s="96">
        <v>63</v>
      </c>
      <c r="D16" s="97">
        <v>1</v>
      </c>
      <c r="E16" s="52"/>
      <c r="F16" s="75"/>
      <c r="G16" s="51"/>
      <c r="H16" s="52"/>
      <c r="I16" s="75"/>
      <c r="J16" s="51"/>
      <c r="K16" s="52"/>
      <c r="L16" s="75"/>
      <c r="M16" s="51"/>
      <c r="N16" s="52"/>
      <c r="O16" s="75"/>
      <c r="P16" s="51"/>
      <c r="Q16" s="52"/>
      <c r="R16" s="75"/>
      <c r="S16" s="28"/>
      <c r="T16" s="51"/>
      <c r="U16" s="52"/>
      <c r="V16" s="75"/>
      <c r="W16" s="51"/>
      <c r="X16" s="52"/>
      <c r="Y16" s="75"/>
      <c r="Z16" s="51"/>
      <c r="AA16" s="52"/>
      <c r="AB16" s="75"/>
    </row>
    <row r="17" spans="2:28" s="6" customFormat="1" ht="6" customHeight="1" thickBot="1">
      <c r="B17" s="91"/>
      <c r="C17" s="91"/>
      <c r="D17" s="91"/>
      <c r="E17" s="52"/>
      <c r="F17" s="75"/>
      <c r="G17" s="51"/>
      <c r="H17" s="52"/>
      <c r="I17" s="75"/>
      <c r="J17" s="51"/>
      <c r="K17" s="52"/>
      <c r="L17" s="75"/>
      <c r="M17" s="51"/>
      <c r="N17" s="52"/>
      <c r="O17" s="75"/>
      <c r="P17" s="51"/>
      <c r="Q17" s="52"/>
      <c r="R17" s="75"/>
      <c r="S17" s="28"/>
      <c r="T17" s="51"/>
      <c r="U17" s="52"/>
      <c r="V17" s="75"/>
      <c r="W17" s="51"/>
      <c r="X17" s="52"/>
      <c r="Y17" s="75"/>
      <c r="Z17" s="51"/>
      <c r="AA17" s="52"/>
      <c r="AB17" s="75"/>
    </row>
    <row r="18" spans="2:28" s="6" customFormat="1" ht="27.75" customHeight="1">
      <c r="B18" s="94" t="s">
        <v>109</v>
      </c>
      <c r="C18" s="94" t="s">
        <v>117</v>
      </c>
      <c r="D18" s="99" t="s">
        <v>118</v>
      </c>
      <c r="E18" s="52"/>
      <c r="F18" s="75"/>
      <c r="G18" s="51"/>
      <c r="H18" s="52"/>
      <c r="I18" s="75"/>
      <c r="J18" s="51"/>
      <c r="K18" s="52"/>
      <c r="L18" s="42"/>
      <c r="M18" s="51"/>
      <c r="N18" s="52"/>
      <c r="O18" s="75"/>
      <c r="P18" s="51"/>
      <c r="Q18" s="52"/>
      <c r="R18" s="75"/>
      <c r="S18" s="28"/>
      <c r="T18" s="51"/>
      <c r="U18" s="52"/>
      <c r="V18" s="42"/>
      <c r="W18" s="51"/>
      <c r="X18" s="52"/>
      <c r="Y18" s="42"/>
      <c r="Z18" s="51"/>
      <c r="AA18" s="52"/>
      <c r="AB18" s="42"/>
    </row>
    <row r="19" spans="2:28" s="6" customFormat="1" ht="24">
      <c r="B19" s="92" t="s">
        <v>111</v>
      </c>
      <c r="C19" s="93">
        <v>33</v>
      </c>
      <c r="D19" s="90">
        <v>0.5238095238095238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2:28" s="6" customFormat="1" ht="15" customHeight="1">
      <c r="B20" s="92" t="s">
        <v>115</v>
      </c>
      <c r="C20" s="93">
        <v>21</v>
      </c>
      <c r="D20" s="90">
        <v>0.3333333333333333</v>
      </c>
      <c r="E20" s="52"/>
      <c r="F20" s="75"/>
      <c r="G20" s="51"/>
      <c r="H20" s="52"/>
      <c r="I20" s="75"/>
      <c r="J20" s="51"/>
      <c r="K20" s="52"/>
      <c r="L20" s="75"/>
      <c r="M20" s="51"/>
      <c r="N20" s="52"/>
      <c r="O20" s="75"/>
      <c r="P20" s="51"/>
      <c r="Q20" s="52"/>
      <c r="R20" s="75"/>
      <c r="S20" s="28"/>
      <c r="T20" s="51"/>
      <c r="U20" s="52"/>
      <c r="V20" s="75"/>
      <c r="W20" s="51"/>
      <c r="X20" s="52"/>
      <c r="Y20" s="75"/>
      <c r="Z20" s="51"/>
      <c r="AA20" s="52"/>
      <c r="AB20" s="75"/>
    </row>
    <row r="21" spans="2:28" s="6" customFormat="1" ht="15" customHeight="1">
      <c r="B21" s="92" t="s">
        <v>113</v>
      </c>
      <c r="C21" s="93">
        <v>17</v>
      </c>
      <c r="D21" s="90">
        <v>0.2698412698412698</v>
      </c>
      <c r="E21" s="52"/>
      <c r="F21" s="75"/>
      <c r="G21" s="51"/>
      <c r="H21" s="52"/>
      <c r="I21" s="75"/>
      <c r="J21" s="51"/>
      <c r="K21" s="52"/>
      <c r="L21" s="75"/>
      <c r="M21" s="51"/>
      <c r="N21" s="52"/>
      <c r="O21" s="75"/>
      <c r="P21" s="51"/>
      <c r="Q21" s="52"/>
      <c r="R21" s="75"/>
      <c r="S21" s="28"/>
      <c r="T21" s="51"/>
      <c r="U21" s="52"/>
      <c r="V21" s="75"/>
      <c r="W21" s="51"/>
      <c r="X21" s="52"/>
      <c r="Y21" s="75"/>
      <c r="Z21" s="51"/>
      <c r="AA21" s="52"/>
      <c r="AB21" s="75"/>
    </row>
    <row r="22" spans="2:28" s="6" customFormat="1" ht="15" customHeight="1">
      <c r="B22" s="92" t="s">
        <v>114</v>
      </c>
      <c r="C22" s="93">
        <v>14</v>
      </c>
      <c r="D22" s="90">
        <v>0.2222222222222222</v>
      </c>
      <c r="E22" s="52"/>
      <c r="F22" s="75"/>
      <c r="G22" s="51"/>
      <c r="H22" s="52"/>
      <c r="I22" s="75"/>
      <c r="J22" s="51"/>
      <c r="K22" s="52"/>
      <c r="L22" s="75"/>
      <c r="M22" s="51"/>
      <c r="N22" s="52"/>
      <c r="O22" s="75"/>
      <c r="P22" s="51"/>
      <c r="Q22" s="52"/>
      <c r="R22" s="75"/>
      <c r="S22" s="28"/>
      <c r="T22" s="51"/>
      <c r="U22" s="52"/>
      <c r="V22" s="75"/>
      <c r="W22" s="51"/>
      <c r="X22" s="52"/>
      <c r="Y22" s="75"/>
      <c r="Z22" s="51"/>
      <c r="AA22" s="52"/>
      <c r="AB22" s="75"/>
    </row>
    <row r="23" spans="2:28" s="6" customFormat="1" ht="12.75">
      <c r="B23" s="92" t="s">
        <v>112</v>
      </c>
      <c r="C23" s="93">
        <v>10</v>
      </c>
      <c r="D23" s="90">
        <v>0.15873015873015872</v>
      </c>
      <c r="E23" s="52"/>
      <c r="F23" s="75"/>
      <c r="G23" s="51"/>
      <c r="H23" s="52"/>
      <c r="I23" s="75"/>
      <c r="J23" s="51"/>
      <c r="K23" s="52"/>
      <c r="L23" s="75"/>
      <c r="M23" s="51"/>
      <c r="N23" s="52"/>
      <c r="O23" s="75"/>
      <c r="P23" s="51"/>
      <c r="Q23" s="52"/>
      <c r="R23" s="75"/>
      <c r="S23" s="28"/>
      <c r="T23" s="51"/>
      <c r="U23" s="52"/>
      <c r="V23" s="75"/>
      <c r="W23" s="51"/>
      <c r="X23" s="52"/>
      <c r="Y23" s="75"/>
      <c r="Z23" s="51"/>
      <c r="AA23" s="52"/>
      <c r="AB23" s="75"/>
    </row>
    <row r="24" spans="2:28" s="6" customFormat="1" ht="15" customHeight="1">
      <c r="B24" s="92" t="s">
        <v>110</v>
      </c>
      <c r="C24" s="93">
        <v>9</v>
      </c>
      <c r="D24" s="90">
        <v>0.14285714285714285</v>
      </c>
      <c r="E24" s="52"/>
      <c r="F24" s="75"/>
      <c r="G24" s="51"/>
      <c r="H24" s="52"/>
      <c r="I24" s="75"/>
      <c r="J24" s="51"/>
      <c r="K24" s="52"/>
      <c r="L24" s="75"/>
      <c r="M24" s="51"/>
      <c r="N24" s="52"/>
      <c r="O24" s="75"/>
      <c r="P24" s="51"/>
      <c r="Q24" s="52"/>
      <c r="R24" s="75"/>
      <c r="S24" s="28"/>
      <c r="T24" s="51"/>
      <c r="U24" s="52"/>
      <c r="V24" s="75"/>
      <c r="W24" s="51"/>
      <c r="X24" s="52"/>
      <c r="Y24" s="75"/>
      <c r="Z24" s="51"/>
      <c r="AA24" s="52"/>
      <c r="AB24" s="75"/>
    </row>
    <row r="25" spans="2:28" s="6" customFormat="1" ht="15" customHeight="1" thickBot="1">
      <c r="B25" s="98" t="s">
        <v>116</v>
      </c>
      <c r="C25" s="96">
        <v>63</v>
      </c>
      <c r="D25" s="97">
        <v>1</v>
      </c>
      <c r="E25" s="52"/>
      <c r="F25" s="75"/>
      <c r="G25" s="51"/>
      <c r="H25" s="52"/>
      <c r="I25" s="75"/>
      <c r="J25" s="51"/>
      <c r="K25" s="52"/>
      <c r="L25" s="75"/>
      <c r="M25" s="51"/>
      <c r="N25" s="52"/>
      <c r="O25" s="75"/>
      <c r="P25" s="51"/>
      <c r="Q25" s="52"/>
      <c r="R25" s="75"/>
      <c r="S25" s="28"/>
      <c r="T25" s="51"/>
      <c r="U25" s="52"/>
      <c r="V25" s="75"/>
      <c r="W25" s="51"/>
      <c r="X25" s="52"/>
      <c r="Y25" s="75"/>
      <c r="Z25" s="51"/>
      <c r="AA25" s="52"/>
      <c r="AB25" s="75"/>
    </row>
    <row r="26" spans="2:29" ht="13.5" customHeight="1">
      <c r="B26" s="40"/>
      <c r="C26" s="50"/>
      <c r="D26" s="51"/>
      <c r="E26" s="52"/>
      <c r="F26" s="54"/>
      <c r="G26" s="51"/>
      <c r="H26" s="52"/>
      <c r="I26" s="42"/>
      <c r="J26" s="51"/>
      <c r="K26" s="52"/>
      <c r="L26" s="42"/>
      <c r="M26" s="51"/>
      <c r="N26" s="52"/>
      <c r="O26" s="42"/>
      <c r="P26" s="51"/>
      <c r="Q26" s="52"/>
      <c r="R26" s="42"/>
      <c r="S26" s="41"/>
      <c r="T26" s="51"/>
      <c r="U26" s="52"/>
      <c r="V26" s="42"/>
      <c r="W26" s="51"/>
      <c r="X26" s="52"/>
      <c r="Y26" s="42"/>
      <c r="Z26" s="51"/>
      <c r="AA26" s="52"/>
      <c r="AB26" s="42"/>
      <c r="AC26" s="23"/>
    </row>
    <row r="27" spans="2:29" ht="22.5" customHeight="1">
      <c r="B27" s="28" t="s">
        <v>16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36"/>
      <c r="Q27" s="23"/>
      <c r="R27" s="23"/>
      <c r="S27" s="23"/>
      <c r="T27" s="36"/>
      <c r="U27" s="23"/>
      <c r="V27" s="23"/>
      <c r="W27" s="36"/>
      <c r="X27" s="23"/>
      <c r="Y27" s="23"/>
      <c r="Z27" s="36"/>
      <c r="AA27" s="24"/>
      <c r="AB27" s="23"/>
      <c r="AC27" s="23"/>
    </row>
    <row r="28" spans="2:29" ht="48" customHeight="1">
      <c r="B28" s="117" t="s">
        <v>119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32"/>
      <c r="AA28" s="27"/>
      <c r="AB28" s="27"/>
      <c r="AC28" s="27"/>
    </row>
  </sheetData>
  <sheetProtection/>
  <mergeCells count="2">
    <mergeCell ref="B3:AL3"/>
    <mergeCell ref="B28:Y28"/>
  </mergeCells>
  <printOptions/>
  <pageMargins left="0.7" right="0.7" top="0.75" bottom="0.75" header="0.3" footer="0.3"/>
  <pageSetup horizontalDpi="600" verticalDpi="600" orientation="portrait" paperSize="9" r:id="rId1"/>
  <ignoredErrors>
    <ignoredError sqref="D17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AL1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58.28125" style="0" customWidth="1"/>
    <col min="3" max="3" width="13.140625" style="0" customWidth="1"/>
    <col min="4" max="4" width="13.140625" style="34" customWidth="1"/>
    <col min="5" max="5" width="2.8515625" style="0" customWidth="1"/>
    <col min="6" max="6" width="8.00390625" style="0" customWidth="1"/>
    <col min="7" max="7" width="6.7109375" style="34" customWidth="1"/>
    <col min="8" max="8" width="2.8515625" style="0" customWidth="1"/>
    <col min="9" max="9" width="8.00390625" style="0" customWidth="1"/>
    <col min="10" max="10" width="6.7109375" style="34" customWidth="1"/>
    <col min="11" max="11" width="2.8515625" style="0" customWidth="1"/>
    <col min="12" max="12" width="8.00390625" style="0" customWidth="1"/>
    <col min="13" max="13" width="6.7109375" style="34" customWidth="1"/>
    <col min="14" max="14" width="2.8515625" style="0" customWidth="1"/>
    <col min="15" max="15" width="8.00390625" style="0" customWidth="1"/>
    <col min="16" max="16" width="6.7109375" style="34" customWidth="1"/>
    <col min="17" max="17" width="2.8515625" style="0" customWidth="1"/>
    <col min="18" max="18" width="8.00390625" style="0" customWidth="1"/>
    <col min="19" max="19" width="3.00390625" style="0" customWidth="1"/>
    <col min="20" max="20" width="6.7109375" style="34" customWidth="1"/>
    <col min="21" max="21" width="2.8515625" style="0" customWidth="1"/>
    <col min="22" max="22" width="8.00390625" style="0" customWidth="1"/>
    <col min="23" max="23" width="6.7109375" style="34" customWidth="1"/>
    <col min="24" max="24" width="2.8515625" style="0" customWidth="1"/>
    <col min="25" max="25" width="8.00390625" style="0" customWidth="1"/>
    <col min="26" max="26" width="6.7109375" style="34" customWidth="1"/>
    <col min="27" max="27" width="2.8515625" style="0" customWidth="1"/>
    <col min="28" max="28" width="8.00390625" style="0" customWidth="1"/>
    <col min="29" max="29" width="8.57421875" style="0" customWidth="1"/>
  </cols>
  <sheetData>
    <row r="2" spans="2:38" ht="12.75">
      <c r="B2" s="11" t="s">
        <v>15</v>
      </c>
      <c r="C2" s="11"/>
      <c r="D2" s="30"/>
      <c r="E2" s="11"/>
      <c r="F2" s="13"/>
      <c r="G2" s="31"/>
      <c r="H2" s="18"/>
      <c r="I2" s="18"/>
      <c r="J2" s="35"/>
      <c r="K2" s="14"/>
      <c r="L2" s="14"/>
      <c r="M2" s="31"/>
      <c r="N2" s="19"/>
      <c r="O2" s="14"/>
      <c r="P2" s="31"/>
      <c r="Q2" s="19"/>
      <c r="R2" s="19"/>
      <c r="S2" s="19"/>
      <c r="T2" s="35"/>
      <c r="U2" s="14"/>
      <c r="V2" s="14"/>
      <c r="W2" s="31"/>
      <c r="X2" s="19"/>
      <c r="Y2" s="19"/>
      <c r="Z2" s="33"/>
      <c r="AA2" s="12"/>
      <c r="AB2" s="18"/>
      <c r="AC2" s="12"/>
      <c r="AD2" s="12"/>
      <c r="AE2" s="18"/>
      <c r="AF2" s="13"/>
      <c r="AG2" s="12"/>
      <c r="AH2" s="20"/>
      <c r="AI2" s="12"/>
      <c r="AJ2" s="20"/>
      <c r="AK2" s="12"/>
      <c r="AL2" s="15"/>
    </row>
    <row r="3" spans="2:38" ht="24.75" customHeight="1" thickBot="1">
      <c r="B3" s="116" t="s">
        <v>20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</row>
    <row r="4" spans="2:28" ht="37.5" customHeight="1">
      <c r="B4" s="91"/>
      <c r="C4" s="103" t="s">
        <v>100</v>
      </c>
      <c r="D4" s="103" t="s">
        <v>124</v>
      </c>
      <c r="E4" s="57"/>
      <c r="F4" s="55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58"/>
      <c r="U4" s="58"/>
      <c r="V4" s="59"/>
      <c r="W4" s="59"/>
      <c r="X4" s="59"/>
      <c r="Y4" s="59"/>
      <c r="Z4" s="59"/>
      <c r="AA4" s="59"/>
      <c r="AB4" s="59"/>
    </row>
    <row r="5" spans="2:28" ht="15" customHeight="1">
      <c r="B5" s="102" t="s">
        <v>120</v>
      </c>
      <c r="C5" s="104">
        <v>1223</v>
      </c>
      <c r="D5" s="108">
        <v>0.2508717948717949</v>
      </c>
      <c r="E5" s="55"/>
      <c r="F5" s="55"/>
      <c r="G5" s="60"/>
      <c r="H5" s="60"/>
      <c r="I5" s="60"/>
      <c r="J5" s="41"/>
      <c r="K5" s="41"/>
      <c r="L5" s="41"/>
      <c r="M5" s="41"/>
      <c r="N5" s="41"/>
      <c r="O5" s="41"/>
      <c r="P5" s="41"/>
      <c r="Q5" s="41"/>
      <c r="R5" s="41"/>
      <c r="S5" s="41"/>
      <c r="T5" s="60"/>
      <c r="U5" s="60"/>
      <c r="V5" s="41"/>
      <c r="W5" s="60"/>
      <c r="X5" s="60"/>
      <c r="Y5" s="41"/>
      <c r="Z5" s="60"/>
      <c r="AA5" s="60"/>
      <c r="AB5" s="41"/>
    </row>
    <row r="6" spans="2:28" ht="15" customHeight="1">
      <c r="B6" s="101" t="s">
        <v>74</v>
      </c>
      <c r="C6" s="105">
        <v>1007</v>
      </c>
      <c r="D6" s="109">
        <v>0.20656410256410257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2:28" ht="15" customHeight="1">
      <c r="B7" s="101" t="s">
        <v>121</v>
      </c>
      <c r="C7" s="89">
        <v>268</v>
      </c>
      <c r="D7" s="109">
        <v>0.054974358974358976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2:28" ht="15" customHeight="1">
      <c r="B8" s="88" t="s">
        <v>122</v>
      </c>
      <c r="C8" s="105">
        <v>2377</v>
      </c>
      <c r="D8" s="109">
        <v>0.4875897435897436</v>
      </c>
      <c r="E8" s="52"/>
      <c r="F8" s="53"/>
      <c r="G8" s="51"/>
      <c r="H8" s="52"/>
      <c r="I8" s="53"/>
      <c r="J8" s="51"/>
      <c r="K8" s="52"/>
      <c r="L8" s="53"/>
      <c r="M8" s="51"/>
      <c r="N8" s="52"/>
      <c r="O8" s="53"/>
      <c r="P8" s="51"/>
      <c r="Q8" s="52"/>
      <c r="R8" s="53"/>
      <c r="S8" s="28"/>
      <c r="T8" s="51"/>
      <c r="U8" s="52"/>
      <c r="V8" s="53"/>
      <c r="W8" s="51"/>
      <c r="X8" s="52"/>
      <c r="Y8" s="53"/>
      <c r="Z8" s="51"/>
      <c r="AA8" s="52"/>
      <c r="AB8" s="53"/>
    </row>
    <row r="9" spans="2:28" ht="15" customHeight="1" thickBot="1">
      <c r="B9" s="106" t="s">
        <v>123</v>
      </c>
      <c r="C9" s="107">
        <f>C5+C6+C7+C8</f>
        <v>4875</v>
      </c>
      <c r="D9" s="110">
        <v>1</v>
      </c>
      <c r="E9" s="52"/>
      <c r="F9" s="54"/>
      <c r="G9" s="51"/>
      <c r="H9" s="52"/>
      <c r="I9" s="42"/>
      <c r="J9" s="51"/>
      <c r="K9" s="52"/>
      <c r="L9" s="42"/>
      <c r="M9" s="51"/>
      <c r="N9" s="52"/>
      <c r="O9" s="42"/>
      <c r="P9" s="51"/>
      <c r="Q9" s="52"/>
      <c r="R9" s="42"/>
      <c r="S9" s="28"/>
      <c r="T9" s="51"/>
      <c r="U9" s="52"/>
      <c r="V9" s="42"/>
      <c r="W9" s="51"/>
      <c r="X9" s="52"/>
      <c r="Y9" s="42"/>
      <c r="Z9" s="51"/>
      <c r="AA9" s="52"/>
      <c r="AB9" s="42"/>
    </row>
    <row r="10" spans="2:28" ht="5.2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2:29" ht="22.5" customHeight="1">
      <c r="B11" s="28" t="s">
        <v>16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6"/>
      <c r="Q11" s="23"/>
      <c r="R11" s="23"/>
      <c r="S11" s="23"/>
      <c r="T11" s="36"/>
      <c r="U11" s="23"/>
      <c r="V11" s="23"/>
      <c r="W11" s="36"/>
      <c r="X11" s="23"/>
      <c r="Y11" s="23"/>
      <c r="Z11" s="36"/>
      <c r="AA11" s="24"/>
      <c r="AB11" s="23"/>
      <c r="AC11" s="23"/>
    </row>
    <row r="12" spans="2:29" ht="48" customHeight="1">
      <c r="B12" s="117" t="s">
        <v>119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32"/>
      <c r="AA12" s="27"/>
      <c r="AB12" s="27"/>
      <c r="AC12" s="27"/>
    </row>
  </sheetData>
  <sheetProtection/>
  <mergeCells count="2">
    <mergeCell ref="B3:AL3"/>
    <mergeCell ref="B12:Y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Clerembault</dc:creator>
  <cp:keywords/>
  <dc:description/>
  <cp:lastModifiedBy>LE TORREC, Damien</cp:lastModifiedBy>
  <cp:lastPrinted>2011-05-17T15:52:28Z</cp:lastPrinted>
  <dcterms:created xsi:type="dcterms:W3CDTF">2011-03-25T13:44:51Z</dcterms:created>
  <dcterms:modified xsi:type="dcterms:W3CDTF">2019-11-25T06:17:45Z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