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596" yWindow="1170" windowWidth="28410" windowHeight="14625" tabRatio="822" activeTab="0"/>
  </bookViews>
  <sheets>
    <sheet name="Sommaire" sheetId="1" r:id="rId1"/>
    <sheet name="2) Graphique 1 - QES 191" sheetId="2" r:id="rId2"/>
    <sheet name="3) Graphique 2 - QES 191" sheetId="3" r:id="rId3"/>
    <sheet name="4) Graphique 3 - QES 191" sheetId="4" r:id="rId4"/>
    <sheet name="5) Graphique 4 - QES 191" sheetId="5" r:id="rId5"/>
  </sheets>
  <externalReferences>
    <externalReference r:id="rId8"/>
    <externalReference r:id="rId9"/>
  </externalReferences>
  <definedNames>
    <definedName name="h" localSheetId="1">'[1]hospi'!#REF!</definedName>
    <definedName name="h">'[1]hospi'!#REF!</definedName>
    <definedName name="hospi" localSheetId="1">'[1]hospi'!#REF!</definedName>
    <definedName name="hospi">'[1]hospi'!#REF!</definedName>
  </definedNames>
  <calcPr fullCalcOnLoad="1"/>
</workbook>
</file>

<file path=xl/sharedStrings.xml><?xml version="1.0" encoding="utf-8"?>
<sst xmlns="http://schemas.openxmlformats.org/spreadsheetml/2006/main" count="79" uniqueCount="64">
  <si>
    <t>Onglet 2</t>
  </si>
  <si>
    <t>Télécharger le document :</t>
  </si>
  <si>
    <t>Se référer à la publication pour les informations complémentaires.</t>
  </si>
  <si>
    <t>Données des graphiques :</t>
  </si>
  <si>
    <t>Accès au tableau statistique : cliquer sur le titre ci-dessus ou sur l'onglet situé en bas de la fenêtre.</t>
  </si>
  <si>
    <t>Onglet 3</t>
  </si>
  <si>
    <t>Onglet 4</t>
  </si>
  <si>
    <t>Onglet 5</t>
  </si>
  <si>
    <t>191 - octobre 2013</t>
  </si>
  <si>
    <t>Magali Coldefy, Clément Nestrigue</t>
  </si>
  <si>
    <t>Dernière mise à jour : 20 novembre 2013</t>
  </si>
  <si>
    <t>http://www.irdes.fr/recherche/questions-d-economie-de-la-sante/191-la-prise-en-charge-de-la-depression-dans-les-etablissements-de-sante.pdf</t>
  </si>
  <si>
    <t>Graphique 1</t>
  </si>
  <si>
    <t>Graphique 2</t>
  </si>
  <si>
    <t>Graphique 3</t>
  </si>
  <si>
    <t>Graphique 4</t>
  </si>
  <si>
    <t>Diagnostics principaux de recours pour motif psychiatrique en établissement de santé en 2011</t>
  </si>
  <si>
    <t>Durée annuelle d’hospitalisation pour dépression selon le type d’établissement</t>
  </si>
  <si>
    <t>Taux de réadmission des patients suivis pour dépression selon les établissements</t>
  </si>
  <si>
    <t>Suivi ambulatoire de la dépression selon le type d’établissement Hors établissements privés à but lucratif 
ne proposant pas de prise en charge ambulatoire</t>
  </si>
  <si>
    <r>
      <t>Extrait de</t>
    </r>
    <r>
      <rPr>
        <i/>
        <sz val="10"/>
        <color indexed="12"/>
        <rFont val="MS Sans Serif"/>
        <family val="0"/>
      </rPr>
      <t xml:space="preserve"> Questions d'économie de la santé</t>
    </r>
    <r>
      <rPr>
        <sz val="10"/>
        <color indexed="12"/>
        <rFont val="MS Sans Serif"/>
        <family val="0"/>
      </rPr>
      <t xml:space="preserve"> n° 191 intitulé : " La prise en charge de la dépression dans les établissements de santé ", Irdes, octobre 2013.</t>
    </r>
  </si>
  <si>
    <r>
      <t>Extrait de</t>
    </r>
    <r>
      <rPr>
        <i/>
        <sz val="10"/>
        <color indexed="12"/>
        <rFont val="MS Sans Serif"/>
        <family val="0"/>
      </rPr>
      <t xml:space="preserve"> Questions d'économie de la santé</t>
    </r>
    <r>
      <rPr>
        <sz val="10"/>
        <color indexed="12"/>
        <rFont val="MS Sans Serif"/>
        <family val="0"/>
      </rPr>
      <t xml:space="preserve"> n° 191 intitulé : " La prise en charge de la dépression dans les établissements de santé ", 
Irdes, octobre 2013.</t>
    </r>
  </si>
  <si>
    <r>
      <t xml:space="preserve">Suivi ambulatoire de la dépression selon le type d’établissement 
</t>
    </r>
    <r>
      <rPr>
        <b/>
        <i/>
        <sz val="10"/>
        <color indexed="10"/>
        <rFont val="Arial"/>
        <family val="2"/>
      </rPr>
      <t>Hors établissements privés à but lucratif ne proposant pas de prise en charge ambulatoir</t>
    </r>
    <r>
      <rPr>
        <b/>
        <sz val="10"/>
        <color indexed="10"/>
        <rFont val="Arial"/>
        <family val="2"/>
      </rPr>
      <t>e</t>
    </r>
  </si>
  <si>
    <t>Diagnostics</t>
  </si>
  <si>
    <t>Pourcentage</t>
  </si>
  <si>
    <t>Diagnostic non renseigné</t>
  </si>
  <si>
    <t>Troubles du développement psychologique</t>
  </si>
  <si>
    <t>Troubles de l'humeur hors dépression et troubles bipolaires</t>
  </si>
  <si>
    <t>Syndromes comportementaux</t>
  </si>
  <si>
    <t>Retard mental</t>
  </si>
  <si>
    <t>Diagnostics somatiques</t>
  </si>
  <si>
    <t>Troubles mentaux organiques</t>
  </si>
  <si>
    <t>Troubles du comportement apparaissant durant l'enfance</t>
  </si>
  <si>
    <t>Troubles bipolaires</t>
  </si>
  <si>
    <t>Troubles de la personnalité</t>
  </si>
  <si>
    <t>Troubles liés à l'utilisation de substances psycho-actives</t>
  </si>
  <si>
    <t>Facteurs influant sur l'état de santé</t>
  </si>
  <si>
    <t>Troubles schizophréniques</t>
  </si>
  <si>
    <t>Troubles névrotiques</t>
  </si>
  <si>
    <t>Episodes et troubles dépressifs</t>
  </si>
  <si>
    <t>Dépression</t>
  </si>
  <si>
    <t>Statut</t>
  </si>
  <si>
    <t>Taux de réadmission &lt; 15 jours</t>
  </si>
  <si>
    <t>Taux de réadmission &lt; 30 jours</t>
  </si>
  <si>
    <t>Taux de réadmission &lt; 90 jours</t>
  </si>
  <si>
    <t>Privé</t>
  </si>
  <si>
    <t>Espic</t>
  </si>
  <si>
    <t>Public général</t>
  </si>
  <si>
    <t>Public spécialisé</t>
  </si>
  <si>
    <t>Soins en institution</t>
  </si>
  <si>
    <t>Soins de groupe</t>
  </si>
  <si>
    <t>Suivi à domicile</t>
  </si>
  <si>
    <t>Liaison somatique</t>
  </si>
  <si>
    <t>Soins aux urgences</t>
  </si>
  <si>
    <t>Suivi de la situation sociale</t>
  </si>
  <si>
    <t>Entretiens soignants</t>
  </si>
  <si>
    <t>Consultations médicales</t>
  </si>
  <si>
    <t>Autre</t>
  </si>
  <si>
    <t>DMH</t>
  </si>
  <si>
    <r>
      <rPr>
        <sz val="9"/>
        <color indexed="53"/>
        <rFont val="Arial"/>
        <family val="2"/>
      </rPr>
      <t xml:space="preserve">Lecture </t>
    </r>
    <r>
      <rPr>
        <sz val="9"/>
        <color indexed="60"/>
        <rFont val="Arial"/>
        <family val="2"/>
      </rPr>
      <t xml:space="preserve">: </t>
    </r>
    <r>
      <rPr>
        <sz val="9"/>
        <rFont val="Arial"/>
        <family val="2"/>
      </rPr>
      <t>50 % des patients hospitalisés pour dépression dans le secteur public général l’ont été moins de 13 jours et dans le privé lucratif, la durée annuelle d’hospitalisation médiane est à 29 jours.</t>
    </r>
    <r>
      <rPr>
        <sz val="9"/>
        <color indexed="60"/>
        <rFont val="Arial"/>
        <family val="2"/>
      </rPr>
      <t xml:space="preserve">
</t>
    </r>
    <r>
      <rPr>
        <sz val="9"/>
        <color indexed="53"/>
        <rFont val="Arial"/>
        <family val="2"/>
      </rPr>
      <t>Source :</t>
    </r>
    <r>
      <rPr>
        <sz val="9"/>
        <color indexed="60"/>
        <rFont val="Arial"/>
        <family val="2"/>
      </rPr>
      <t xml:space="preserve"> </t>
    </r>
    <r>
      <rPr>
        <sz val="9"/>
        <rFont val="Arial"/>
        <family val="2"/>
      </rPr>
      <t xml:space="preserve">Rim-P 2011.
</t>
    </r>
    <r>
      <rPr>
        <sz val="9"/>
        <color indexed="53"/>
        <rFont val="Arial"/>
        <family val="2"/>
      </rPr>
      <t>Champ :</t>
    </r>
    <r>
      <rPr>
        <sz val="9"/>
        <rFont val="Arial"/>
        <family val="2"/>
      </rPr>
      <t xml:space="preserve"> France métropolitaine, personnes âgées de 16 ans ou plus.</t>
    </r>
  </si>
  <si>
    <r>
      <rPr>
        <sz val="9"/>
        <color indexed="53"/>
        <rFont val="Arial"/>
        <family val="2"/>
      </rPr>
      <t xml:space="preserve">Lecture </t>
    </r>
    <r>
      <rPr>
        <sz val="9"/>
        <color indexed="60"/>
        <rFont val="Arial"/>
        <family val="2"/>
      </rPr>
      <t xml:space="preserve">: </t>
    </r>
    <r>
      <rPr>
        <sz val="9"/>
        <rFont val="Arial"/>
        <family val="2"/>
      </rPr>
      <t>17,9 % des patients pris en charge dans un établissement de santé autorisé en psychiatrie en 2011 ont reçu un diagnostic principal d’épisodes ou de troubles dépressifs.</t>
    </r>
    <r>
      <rPr>
        <sz val="9"/>
        <color indexed="60"/>
        <rFont val="Arial"/>
        <family val="2"/>
      </rPr>
      <t xml:space="preserve">
</t>
    </r>
    <r>
      <rPr>
        <sz val="9"/>
        <color indexed="53"/>
        <rFont val="Arial"/>
        <family val="2"/>
      </rPr>
      <t>Source :</t>
    </r>
    <r>
      <rPr>
        <sz val="9"/>
        <color indexed="60"/>
        <rFont val="Arial"/>
        <family val="2"/>
      </rPr>
      <t xml:space="preserve"> </t>
    </r>
    <r>
      <rPr>
        <sz val="9"/>
        <rFont val="Arial"/>
        <family val="2"/>
      </rPr>
      <t xml:space="preserve">Rim-P 2011.
</t>
    </r>
    <r>
      <rPr>
        <sz val="9"/>
        <color indexed="53"/>
        <rFont val="Arial"/>
        <family val="2"/>
      </rPr>
      <t>Champ :</t>
    </r>
    <r>
      <rPr>
        <sz val="9"/>
        <rFont val="Arial"/>
        <family val="2"/>
      </rPr>
      <t xml:space="preserve"> France métropolitaine, personnes âgées de 16 ans ou plus.</t>
    </r>
  </si>
  <si>
    <r>
      <rPr>
        <sz val="9"/>
        <color indexed="53"/>
        <rFont val="Arial"/>
        <family val="2"/>
      </rPr>
      <t xml:space="preserve">Source : </t>
    </r>
    <r>
      <rPr>
        <sz val="9"/>
        <rFont val="Arial"/>
        <family val="2"/>
      </rPr>
      <t xml:space="preserve">Rim-P 2011.
</t>
    </r>
    <r>
      <rPr>
        <sz val="9"/>
        <color indexed="53"/>
        <rFont val="Arial"/>
        <family val="2"/>
      </rPr>
      <t>Champ :</t>
    </r>
    <r>
      <rPr>
        <sz val="9"/>
        <rFont val="Arial"/>
        <family val="2"/>
      </rPr>
      <t xml:space="preserve"> France métropolitaine, personnes âgées de 16 ans ou plus.</t>
    </r>
  </si>
  <si>
    <r>
      <rPr>
        <sz val="9"/>
        <color indexed="53"/>
        <rFont val="Arial"/>
        <family val="2"/>
      </rPr>
      <t xml:space="preserve">Lecture </t>
    </r>
    <r>
      <rPr>
        <sz val="9"/>
        <color indexed="60"/>
        <rFont val="Arial"/>
        <family val="2"/>
      </rPr>
      <t xml:space="preserve">: </t>
    </r>
    <r>
      <rPr>
        <sz val="9"/>
        <rFont val="Arial"/>
        <family val="2"/>
      </rPr>
      <t>61 % des patients suivis pour dépression dans un établissement public de santé spécialisé dans la prise en charge des maladies mentales ont eu au moins une consultation avec un médecin en 2011, 17 % ont eu un suivi de leur situation sociale avec une assistance sociale de l’établissement.</t>
    </r>
    <r>
      <rPr>
        <sz val="9"/>
        <color indexed="60"/>
        <rFont val="Arial"/>
        <family val="2"/>
      </rPr>
      <t xml:space="preserve">
</t>
    </r>
    <r>
      <rPr>
        <sz val="9"/>
        <color indexed="53"/>
        <rFont val="Arial"/>
        <family val="2"/>
      </rPr>
      <t>Source :</t>
    </r>
    <r>
      <rPr>
        <sz val="9"/>
        <color indexed="60"/>
        <rFont val="Arial"/>
        <family val="2"/>
      </rPr>
      <t xml:space="preserve"> </t>
    </r>
    <r>
      <rPr>
        <sz val="9"/>
        <rFont val="Arial"/>
        <family val="2"/>
      </rPr>
      <t xml:space="preserve">Rim-P 2011.
</t>
    </r>
    <r>
      <rPr>
        <sz val="9"/>
        <color indexed="53"/>
        <rFont val="Arial"/>
        <family val="2"/>
      </rPr>
      <t>Champ :</t>
    </r>
    <r>
      <rPr>
        <sz val="9"/>
        <rFont val="Arial"/>
        <family val="2"/>
      </rPr>
      <t xml:space="preserve"> France métropolitaine, personnes âgées de 16 ans ou plus.</t>
    </r>
  </si>
  <si>
    <t>La prise en charge de la dépression dans les établissements de santé</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</si>
</sst>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400]h:mm:ss\ AM/PM"/>
    <numFmt numFmtId="165" formatCode="&quot;Vrai&quot;;&quot;Vrai&quot;;&quot;Faux&quot;"/>
    <numFmt numFmtId="166" formatCode="&quot;Actif&quot;;&quot;Actif&quot;;&quot;Inactif&quot;"/>
    <numFmt numFmtId="167" formatCode="[$€-2]\ #,##0.00_);[Red]\([$€-2]\ #,##0.00\)"/>
    <numFmt numFmtId="168" formatCode="0.0"/>
    <numFmt numFmtId="169" formatCode="0.000"/>
    <numFmt numFmtId="170" formatCode="0.00&quot; &quot;"/>
    <numFmt numFmtId="171" formatCode="0.00&quot; &quot;%"/>
    <numFmt numFmtId="172" formatCode="0&quot; %&quot;"/>
    <numFmt numFmtId="173" formatCode="#,##0&quot; €&quot;"/>
    <numFmt numFmtId="174" formatCode="#,##0\ &quot;€&quot;"/>
    <numFmt numFmtId="175" formatCode="0.0000"/>
    <numFmt numFmtId="176" formatCode="0.0%"/>
    <numFmt numFmtId="177" formatCode="0.000000000000000"/>
    <numFmt numFmtId="178" formatCode="#,##0.000"/>
  </numFmts>
  <fonts count="76">
    <font>
      <sz val="10"/>
      <name val="MS Sans Serif"/>
      <family val="0"/>
    </font>
    <font>
      <sz val="11"/>
      <color indexed="8"/>
      <name val="Calibri"/>
      <family val="2"/>
    </font>
    <font>
      <b/>
      <sz val="10"/>
      <name val="Arial"/>
      <family val="2"/>
    </font>
    <font>
      <sz val="10"/>
      <name val="Arial"/>
      <family val="2"/>
    </font>
    <font>
      <sz val="8"/>
      <name val="Arial"/>
      <family val="2"/>
    </font>
    <font>
      <b/>
      <sz val="10"/>
      <name val="MS Sans Serif"/>
      <family val="2"/>
    </font>
    <font>
      <sz val="9"/>
      <name val="MS Sans Serif"/>
      <family val="2"/>
    </font>
    <font>
      <i/>
      <sz val="10"/>
      <name val="Arial"/>
      <family val="2"/>
    </font>
    <font>
      <i/>
      <sz val="10"/>
      <color indexed="12"/>
      <name val="MS Sans Serif"/>
      <family val="0"/>
    </font>
    <font>
      <sz val="10"/>
      <color indexed="12"/>
      <name val="MS Sans Serif"/>
      <family val="0"/>
    </font>
    <font>
      <sz val="9"/>
      <color indexed="60"/>
      <name val="Arial"/>
      <family val="2"/>
    </font>
    <font>
      <sz val="9"/>
      <name val="Arial"/>
      <family val="2"/>
    </font>
    <font>
      <b/>
      <sz val="10"/>
      <color indexed="10"/>
      <name val="Arial"/>
      <family val="2"/>
    </font>
    <font>
      <b/>
      <i/>
      <sz val="10"/>
      <color indexed="10"/>
      <name val="Arial"/>
      <family val="2"/>
    </font>
    <font>
      <sz val="9"/>
      <color indexed="53"/>
      <name val="Arial"/>
      <family val="2"/>
    </font>
    <font>
      <b/>
      <sz val="11"/>
      <name val="Arial"/>
      <family val="2"/>
    </font>
    <font>
      <b/>
      <i/>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MS Sans Serif"/>
      <family val="2"/>
    </font>
    <font>
      <u val="single"/>
      <sz val="10"/>
      <color indexed="20"/>
      <name val="MS Sans Serif"/>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3.5"/>
      <color indexed="10"/>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MS Sans Serif"/>
      <family val="2"/>
    </font>
    <font>
      <b/>
      <sz val="8"/>
      <color indexed="10"/>
      <name val="Arial"/>
      <family val="2"/>
    </font>
    <font>
      <sz val="8"/>
      <color indexed="10"/>
      <name val="Arial"/>
      <family val="2"/>
    </font>
    <font>
      <sz val="11"/>
      <color indexed="8"/>
      <name val="Arial"/>
      <family val="2"/>
    </font>
    <font>
      <b/>
      <sz val="11"/>
      <color indexed="8"/>
      <name val="Arial"/>
      <family val="2"/>
    </font>
    <font>
      <sz val="10"/>
      <color indexed="10"/>
      <name val="Arial"/>
      <family val="2"/>
    </font>
    <font>
      <sz val="12"/>
      <color indexed="60"/>
      <name val="MS Sans Serif"/>
      <family val="2"/>
    </font>
    <font>
      <sz val="18"/>
      <color indexed="60"/>
      <name val="MS Sans Serif"/>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MS Sans Serif"/>
      <family val="2"/>
    </font>
    <font>
      <u val="single"/>
      <sz val="10"/>
      <color theme="11"/>
      <name val="MS Sans Serif"/>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3.5"/>
      <color theme="5"/>
      <name val="MS Sans Serif"/>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5"/>
      <name val="MS Sans Serif"/>
      <family val="2"/>
    </font>
    <font>
      <b/>
      <sz val="8"/>
      <color theme="5"/>
      <name val="Arial"/>
      <family val="2"/>
    </font>
    <font>
      <b/>
      <sz val="10"/>
      <color theme="5"/>
      <name val="Arial"/>
      <family val="2"/>
    </font>
    <font>
      <sz val="8"/>
      <color theme="5"/>
      <name val="Arial"/>
      <family val="2"/>
    </font>
    <font>
      <b/>
      <sz val="10"/>
      <color rgb="FFFF0000"/>
      <name val="Arial"/>
      <family val="2"/>
    </font>
    <font>
      <sz val="11"/>
      <color theme="1"/>
      <name val="Arial"/>
      <family val="2"/>
    </font>
    <font>
      <b/>
      <i/>
      <sz val="10"/>
      <color rgb="FFFF0000"/>
      <name val="Arial"/>
      <family val="2"/>
    </font>
    <font>
      <b/>
      <sz val="11"/>
      <color theme="1"/>
      <name val="Arial"/>
      <family val="2"/>
    </font>
    <font>
      <sz val="10"/>
      <color theme="10"/>
      <name val="MS Sans Serif"/>
      <family val="2"/>
    </font>
    <font>
      <sz val="10"/>
      <color theme="5"/>
      <name val="Arial"/>
      <family val="2"/>
    </font>
    <font>
      <sz val="12"/>
      <color rgb="FFC00000"/>
      <name val="MS Sans Serif"/>
      <family val="2"/>
    </font>
    <font>
      <sz val="18"/>
      <color rgb="FFC00000"/>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44"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lignment/>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78">
    <xf numFmtId="0" fontId="0" fillId="0" borderId="0" xfId="0" applyAlignment="1">
      <alignment/>
    </xf>
    <xf numFmtId="0" fontId="64"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65" fillId="0" borderId="0" xfId="0" applyFont="1" applyAlignment="1">
      <alignment horizontal="left"/>
    </xf>
    <xf numFmtId="0" fontId="4" fillId="0" borderId="0" xfId="0" applyFont="1" applyAlignment="1">
      <alignment horizontal="right"/>
    </xf>
    <xf numFmtId="0" fontId="51" fillId="0" borderId="0" xfId="45" applyAlignment="1" applyProtection="1">
      <alignment horizontal="right"/>
      <protection/>
    </xf>
    <xf numFmtId="0" fontId="6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xf>
    <xf numFmtId="0" fontId="2" fillId="0" borderId="0" xfId="0" applyNumberFormat="1" applyFont="1" applyFill="1" applyBorder="1" applyAlignment="1">
      <alignment horizontal="left"/>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xf>
    <xf numFmtId="0" fontId="7" fillId="0" borderId="0" xfId="0" applyFont="1" applyBorder="1" applyAlignment="1">
      <alignment vertical="center"/>
    </xf>
    <xf numFmtId="0" fontId="3" fillId="0" borderId="1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xf>
    <xf numFmtId="0" fontId="0" fillId="0" borderId="0" xfId="0" applyAlignment="1">
      <alignment/>
    </xf>
    <xf numFmtId="3" fontId="3" fillId="0" borderId="0" xfId="0" applyNumberFormat="1" applyFont="1" applyAlignment="1">
      <alignment horizontal="center" vertical="center"/>
    </xf>
    <xf numFmtId="172" fontId="3" fillId="0" borderId="0" xfId="0" applyNumberFormat="1" applyFont="1" applyAlignment="1">
      <alignment horizontal="center" vertical="center"/>
    </xf>
    <xf numFmtId="172" fontId="3" fillId="0" borderId="0" xfId="0" applyNumberFormat="1" applyFont="1" applyBorder="1" applyAlignment="1">
      <alignment horizontal="center" vertical="center"/>
    </xf>
    <xf numFmtId="0" fontId="0" fillId="0" borderId="0" xfId="0" applyAlignment="1">
      <alignment wrapText="1"/>
    </xf>
    <xf numFmtId="0" fontId="67" fillId="0" borderId="0" xfId="0" applyFont="1" applyAlignment="1">
      <alignment horizontal="left"/>
    </xf>
    <xf numFmtId="0" fontId="68" fillId="0" borderId="0" xfId="0" applyFont="1" applyAlignment="1">
      <alignment vertical="center" wrapText="1"/>
    </xf>
    <xf numFmtId="0" fontId="10" fillId="0" borderId="0" xfId="0" applyFont="1" applyBorder="1" applyAlignment="1">
      <alignment horizontal="left" vertical="center"/>
    </xf>
    <xf numFmtId="0" fontId="2" fillId="0" borderId="0" xfId="0" applyFont="1" applyBorder="1" applyAlignment="1">
      <alignment horizontal="center" vertical="center" wrapText="1"/>
    </xf>
    <xf numFmtId="10"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9" fontId="44" fillId="0" borderId="0" xfId="53" applyFont="1" applyBorder="1" applyAlignment="1">
      <alignment/>
    </xf>
    <xf numFmtId="176" fontId="44" fillId="0" borderId="0" xfId="53" applyNumberFormat="1" applyFont="1" applyBorder="1" applyAlignment="1">
      <alignment/>
    </xf>
    <xf numFmtId="3"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0" fontId="0" fillId="0" borderId="0" xfId="0" applyBorder="1" applyAlignment="1">
      <alignment/>
    </xf>
    <xf numFmtId="0" fontId="0" fillId="0" borderId="0" xfId="0" applyBorder="1" applyAlignment="1">
      <alignment vertical="center"/>
    </xf>
    <xf numFmtId="0" fontId="10" fillId="0" borderId="0" xfId="0" applyFont="1" applyBorder="1" applyAlignment="1">
      <alignment horizontal="left" vertical="center" wrapText="1"/>
    </xf>
    <xf numFmtId="1" fontId="3" fillId="0" borderId="0" xfId="0" applyNumberFormat="1" applyFont="1" applyBorder="1" applyAlignment="1">
      <alignment horizontal="center" vertical="center"/>
    </xf>
    <xf numFmtId="0" fontId="2" fillId="0" borderId="0" xfId="0" applyFont="1" applyBorder="1" applyAlignment="1">
      <alignment horizontal="left" vertical="center"/>
    </xf>
    <xf numFmtId="1" fontId="2" fillId="0" borderId="0" xfId="0" applyNumberFormat="1" applyFont="1" applyBorder="1" applyAlignment="1">
      <alignment horizontal="center" vertical="center"/>
    </xf>
    <xf numFmtId="0" fontId="2" fillId="0" borderId="0" xfId="0" applyFont="1" applyBorder="1" applyAlignment="1">
      <alignment/>
    </xf>
    <xf numFmtId="168" fontId="3" fillId="0" borderId="0" xfId="0" applyNumberFormat="1" applyFont="1" applyBorder="1" applyAlignment="1">
      <alignment horizontal="center" vertical="center"/>
    </xf>
    <xf numFmtId="0" fontId="5" fillId="0" borderId="0" xfId="0" applyFont="1" applyBorder="1" applyAlignment="1">
      <alignment vertical="center"/>
    </xf>
    <xf numFmtId="0" fontId="3" fillId="0" borderId="10" xfId="0" applyFont="1" applyBorder="1" applyAlignment="1">
      <alignment vertical="center"/>
    </xf>
    <xf numFmtId="176" fontId="69" fillId="0" borderId="0" xfId="53" applyNumberFormat="1" applyFont="1" applyBorder="1" applyAlignment="1">
      <alignment horizontal="center" vertical="center"/>
    </xf>
    <xf numFmtId="176" fontId="69" fillId="0" borderId="10" xfId="53" applyNumberFormat="1" applyFont="1" applyBorder="1" applyAlignment="1">
      <alignment horizontal="center" vertical="center"/>
    </xf>
    <xf numFmtId="0" fontId="15" fillId="0" borderId="10" xfId="0" applyFont="1" applyBorder="1" applyAlignment="1">
      <alignment vertical="center"/>
    </xf>
    <xf numFmtId="0" fontId="70" fillId="0" borderId="0" xfId="0" applyFont="1" applyBorder="1" applyAlignment="1">
      <alignment horizontal="left"/>
    </xf>
    <xf numFmtId="0" fontId="7" fillId="0" borderId="10" xfId="0" applyFont="1" applyFill="1" applyBorder="1" applyAlignment="1">
      <alignment vertical="center"/>
    </xf>
    <xf numFmtId="0" fontId="16" fillId="0" borderId="10" xfId="0" applyFont="1" applyBorder="1" applyAlignment="1">
      <alignment vertical="center"/>
    </xf>
    <xf numFmtId="0" fontId="15" fillId="0" borderId="11" xfId="0" applyFont="1" applyBorder="1" applyAlignment="1">
      <alignment horizontal="center" vertical="center"/>
    </xf>
    <xf numFmtId="9" fontId="3" fillId="0" borderId="0" xfId="0" applyNumberFormat="1" applyFont="1" applyAlignment="1">
      <alignment horizontal="center" vertical="center"/>
    </xf>
    <xf numFmtId="9" fontId="3" fillId="0" borderId="10" xfId="0" applyNumberFormat="1" applyFont="1" applyBorder="1" applyAlignment="1">
      <alignment horizontal="center" vertical="center"/>
    </xf>
    <xf numFmtId="0" fontId="3" fillId="0" borderId="12" xfId="0" applyFont="1" applyBorder="1" applyAlignment="1">
      <alignment vertical="center"/>
    </xf>
    <xf numFmtId="9" fontId="3" fillId="0" borderId="0" xfId="0" applyNumberFormat="1" applyFont="1" applyAlignment="1">
      <alignment horizontal="center" vertical="center" wrapText="1"/>
    </xf>
    <xf numFmtId="9" fontId="3" fillId="0" borderId="10" xfId="0" applyNumberFormat="1" applyFont="1" applyBorder="1" applyAlignment="1">
      <alignment horizontal="center" vertical="center" wrapText="1"/>
    </xf>
    <xf numFmtId="9" fontId="15" fillId="0" borderId="11" xfId="0" applyNumberFormat="1" applyFont="1" applyBorder="1" applyAlignment="1">
      <alignment horizontal="center" vertical="center" wrapText="1"/>
    </xf>
    <xf numFmtId="9" fontId="71" fillId="0" borderId="11" xfId="53" applyFont="1" applyBorder="1" applyAlignment="1">
      <alignment horizontal="center" vertical="center"/>
    </xf>
    <xf numFmtId="0" fontId="72" fillId="0" borderId="0" xfId="45" applyFont="1" applyAlignment="1" applyProtection="1">
      <alignment vertical="center"/>
      <protection/>
    </xf>
    <xf numFmtId="0" fontId="73" fillId="0" borderId="0" xfId="0" applyFont="1" applyAlignment="1">
      <alignment horizontal="left" vertical="top" wrapText="1"/>
    </xf>
    <xf numFmtId="0" fontId="74" fillId="0" borderId="0" xfId="45" applyFont="1" applyAlignment="1" applyProtection="1">
      <alignment/>
      <protection/>
    </xf>
    <xf numFmtId="0" fontId="72" fillId="0" borderId="0" xfId="45" applyFont="1" applyAlignment="1" applyProtection="1">
      <alignment wrapText="1"/>
      <protection/>
    </xf>
    <xf numFmtId="0" fontId="0" fillId="0" borderId="0" xfId="0" applyFont="1" applyAlignment="1">
      <alignment wrapText="1"/>
    </xf>
    <xf numFmtId="0" fontId="68"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Alignment="1">
      <alignment wrapText="1"/>
    </xf>
    <xf numFmtId="0" fontId="10" fillId="0" borderId="12" xfId="0" applyFont="1" applyBorder="1" applyAlignment="1">
      <alignment horizontal="left" vertical="center" wrapText="1"/>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xf>
    <xf numFmtId="0" fontId="0" fillId="0" borderId="0" xfId="0" applyAlignment="1">
      <alignment vertical="center" wrapText="1"/>
    </xf>
    <xf numFmtId="0" fontId="10" fillId="0" borderId="0" xfId="0" applyFont="1" applyBorder="1" applyAlignment="1">
      <alignment horizontal="left" vertical="center" wrapText="1"/>
    </xf>
    <xf numFmtId="2" fontId="11" fillId="0" borderId="0" xfId="0" applyNumberFormat="1" applyFont="1" applyBorder="1" applyAlignment="1">
      <alignment horizontal="left" vertical="center" wrapText="1"/>
    </xf>
    <xf numFmtId="0" fontId="75" fillId="0" borderId="0" xfId="45" applyFont="1" applyAlignment="1" applyProtection="1">
      <alignment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QES"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xdr:col>
      <xdr:colOff>762000</xdr:colOff>
      <xdr:row>1</xdr:row>
      <xdr:rowOff>409575</xdr:rowOff>
    </xdr:to>
    <xdr:pic>
      <xdr:nvPicPr>
        <xdr:cNvPr id="1" name="Image 2" descr="CartoucheQES_.gif"/>
        <xdr:cNvPicPr preferRelativeResize="1">
          <a:picLocks noChangeAspect="1"/>
        </xdr:cNvPicPr>
      </xdr:nvPicPr>
      <xdr:blipFill>
        <a:blip r:embed="rId1"/>
        <a:stretch>
          <a:fillRect/>
        </a:stretch>
      </xdr:blipFill>
      <xdr:spPr>
        <a:xfrm>
          <a:off x="723900" y="171450"/>
          <a:ext cx="7143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ARTAGE\Web\EspacePubliDiff\QES\Documents%20and%20Settings\Evans\Local%20Settings\Temporary%20Internet%20Files\Content.Outlook\OAPTLQKC\Copie%20de%20hopital%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ARTAGE\Web\EspacePubliDiff\QES\graphiques_qes%20d&#233;pres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xplot"/>
      <sheetName val="hospi"/>
      <sheetName val="hospi_totale"/>
      <sheetName val="Feuil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ique 01"/>
      <sheetName val="Graphique 02"/>
      <sheetName val="Graphique 03"/>
      <sheetName val="Graphique 04"/>
    </sheetNames>
    <sheetDataSet>
      <sheetData sheetId="1">
        <row r="2">
          <cell r="G2" t="str">
            <v>Privé</v>
          </cell>
          <cell r="H2" t="str">
            <v>Espic</v>
          </cell>
          <cell r="I2" t="str">
            <v>Public général</v>
          </cell>
        </row>
        <row r="3">
          <cell r="G3">
            <v>0.004368603977601854</v>
          </cell>
          <cell r="H3">
            <v>0.014346439957492029</v>
          </cell>
          <cell r="I3">
            <v>0.025033083370092635</v>
          </cell>
        </row>
        <row r="4">
          <cell r="G4">
            <v>0.015398725622707086</v>
          </cell>
          <cell r="H4">
            <v>0.026992561105207227</v>
          </cell>
          <cell r="I4">
            <v>0.05971548301720335</v>
          </cell>
        </row>
        <row r="5">
          <cell r="G5">
            <v>0.010499131106391195</v>
          </cell>
          <cell r="H5">
            <v>0.026461211477151966</v>
          </cell>
          <cell r="I5">
            <v>0.050286722540802825</v>
          </cell>
        </row>
        <row r="6">
          <cell r="G6">
            <v>0.011971423054643753</v>
          </cell>
          <cell r="H6">
            <v>0.029117959617428267</v>
          </cell>
          <cell r="I6">
            <v>0.05563520070577856</v>
          </cell>
        </row>
        <row r="7">
          <cell r="G7">
            <v>0.013540258737207956</v>
          </cell>
          <cell r="H7">
            <v>0.026886291179596174</v>
          </cell>
          <cell r="I7">
            <v>0.04775033083370093</v>
          </cell>
        </row>
        <row r="8">
          <cell r="G8">
            <v>0.011923151187487931</v>
          </cell>
          <cell r="H8">
            <v>0.021147715196599363</v>
          </cell>
          <cell r="I8">
            <v>0.0367776797529775</v>
          </cell>
        </row>
        <row r="9">
          <cell r="G9">
            <v>0.011440432515929716</v>
          </cell>
          <cell r="H9">
            <v>0.0230605738575983</v>
          </cell>
          <cell r="I9">
            <v>0.034186149095721215</v>
          </cell>
        </row>
        <row r="10">
          <cell r="G10">
            <v>0.017377872176095772</v>
          </cell>
          <cell r="H10">
            <v>0.02454835281615303</v>
          </cell>
          <cell r="I10">
            <v>0.03721879135421262</v>
          </cell>
        </row>
        <row r="11">
          <cell r="G11">
            <v>0.014264336744545279</v>
          </cell>
          <cell r="H11">
            <v>0.020191285866099893</v>
          </cell>
          <cell r="I11">
            <v>0.03357962064402294</v>
          </cell>
        </row>
        <row r="12">
          <cell r="G12">
            <v>0.013274763467850937</v>
          </cell>
          <cell r="H12">
            <v>0.021891604675876728</v>
          </cell>
          <cell r="I12">
            <v>0.02867225408028231</v>
          </cell>
        </row>
        <row r="13">
          <cell r="G13">
            <v>0.015615949024908284</v>
          </cell>
          <cell r="H13">
            <v>0.023485653560042508</v>
          </cell>
          <cell r="I13">
            <v>0.02762461402734892</v>
          </cell>
        </row>
        <row r="14">
          <cell r="G14">
            <v>0.016388298899401427</v>
          </cell>
          <cell r="H14">
            <v>0.020616365568544102</v>
          </cell>
          <cell r="I14">
            <v>0.024867666519629465</v>
          </cell>
        </row>
        <row r="15">
          <cell r="G15">
            <v>0.015109094419772156</v>
          </cell>
          <cell r="H15">
            <v>0.02008501594048884</v>
          </cell>
          <cell r="I15">
            <v>0.026025584472871635</v>
          </cell>
        </row>
        <row r="16">
          <cell r="G16">
            <v>0.015784900559953657</v>
          </cell>
          <cell r="H16">
            <v>0.021785334750265676</v>
          </cell>
          <cell r="I16">
            <v>0.026080723423026024</v>
          </cell>
        </row>
        <row r="17">
          <cell r="G17">
            <v>0.02642884726781232</v>
          </cell>
          <cell r="H17">
            <v>0.02263549415515409</v>
          </cell>
          <cell r="I17">
            <v>0.02696294662549625</v>
          </cell>
        </row>
        <row r="18">
          <cell r="G18">
            <v>0.019912145201776404</v>
          </cell>
          <cell r="H18">
            <v>0.023910733262486716</v>
          </cell>
          <cell r="I18">
            <v>0.02337891486546096</v>
          </cell>
        </row>
        <row r="19">
          <cell r="G19">
            <v>0.015567677157752462</v>
          </cell>
          <cell r="H19">
            <v>0.017109458023379383</v>
          </cell>
          <cell r="I19">
            <v>0.02045655050727834</v>
          </cell>
        </row>
        <row r="20">
          <cell r="G20">
            <v>0.01728132844178413</v>
          </cell>
          <cell r="H20">
            <v>0.019128586609989374</v>
          </cell>
          <cell r="I20">
            <v>0.019850022055580063</v>
          </cell>
        </row>
        <row r="21">
          <cell r="G21">
            <v>0.01728132844178413</v>
          </cell>
          <cell r="H21">
            <v>0.019128586609989374</v>
          </cell>
          <cell r="I21">
            <v>0.0176444640494045</v>
          </cell>
        </row>
        <row r="22">
          <cell r="G22">
            <v>0.017764047113342344</v>
          </cell>
          <cell r="H22">
            <v>0.01647183846971307</v>
          </cell>
          <cell r="I22">
            <v>0.016762240846934274</v>
          </cell>
        </row>
        <row r="23">
          <cell r="G23">
            <v>0.02029832013902298</v>
          </cell>
          <cell r="H23">
            <v>0.020191285866099893</v>
          </cell>
          <cell r="I23">
            <v>0.017423908248786944</v>
          </cell>
        </row>
        <row r="24">
          <cell r="G24">
            <v>0.03222147132651091</v>
          </cell>
          <cell r="H24">
            <v>0.022529224229543038</v>
          </cell>
          <cell r="I24">
            <v>0.016155712395235996</v>
          </cell>
        </row>
        <row r="25">
          <cell r="G25">
            <v>0.022132651090944196</v>
          </cell>
          <cell r="H25">
            <v>0.019022316684378322</v>
          </cell>
          <cell r="I25">
            <v>0.015108072342302603</v>
          </cell>
        </row>
        <row r="26">
          <cell r="G26">
            <v>0.01882602819077042</v>
          </cell>
          <cell r="H26">
            <v>0.015727948990435708</v>
          </cell>
          <cell r="I26">
            <v>0.01290251433612704</v>
          </cell>
        </row>
        <row r="27">
          <cell r="G27">
            <v>0.018126086117011005</v>
          </cell>
          <cell r="H27">
            <v>0.015409139213602551</v>
          </cell>
          <cell r="I27">
            <v>0.01350904278782532</v>
          </cell>
        </row>
        <row r="28">
          <cell r="G28">
            <v>0.01848812512067967</v>
          </cell>
          <cell r="H28">
            <v>0.01742826780021254</v>
          </cell>
          <cell r="I28">
            <v>0.012130569033965593</v>
          </cell>
        </row>
        <row r="29">
          <cell r="G29">
            <v>0.016195211430778143</v>
          </cell>
          <cell r="H29">
            <v>0.014665249734325186</v>
          </cell>
          <cell r="I29">
            <v>0.01047640052933392</v>
          </cell>
        </row>
        <row r="30">
          <cell r="G30">
            <v>0.019574242131685654</v>
          </cell>
          <cell r="H30">
            <v>0.017215727948990435</v>
          </cell>
          <cell r="I30">
            <v>0.0110829289810322</v>
          </cell>
        </row>
        <row r="31">
          <cell r="G31">
            <v>0.02978374203514192</v>
          </cell>
          <cell r="H31">
            <v>0.021253985122210415</v>
          </cell>
          <cell r="I31">
            <v>0.010752095280105867</v>
          </cell>
        </row>
        <row r="32">
          <cell r="G32">
            <v>0.0237014867735084</v>
          </cell>
          <cell r="H32">
            <v>0.017853347502656748</v>
          </cell>
          <cell r="I32">
            <v>0.010972651080723423</v>
          </cell>
        </row>
        <row r="33">
          <cell r="G33">
            <v>0.017112376906738752</v>
          </cell>
          <cell r="H33">
            <v>0.014984059511158342</v>
          </cell>
          <cell r="I33">
            <v>0.008491398323775915</v>
          </cell>
        </row>
        <row r="34">
          <cell r="G34">
            <v>0.015784900559953657</v>
          </cell>
          <cell r="H34">
            <v>0.0128586609989373</v>
          </cell>
          <cell r="I34">
            <v>0.009042787825319806</v>
          </cell>
        </row>
        <row r="35">
          <cell r="G35">
            <v>0.014650511681791852</v>
          </cell>
          <cell r="H35">
            <v>0.012221041445270989</v>
          </cell>
          <cell r="I35">
            <v>0.008987648875165417</v>
          </cell>
        </row>
        <row r="36">
          <cell r="G36">
            <v>0.012309326124734505</v>
          </cell>
          <cell r="H36">
            <v>0.009351753453772583</v>
          </cell>
          <cell r="I36">
            <v>0.007443758270842523</v>
          </cell>
        </row>
        <row r="37">
          <cell r="G37">
            <v>0.014698783548947674</v>
          </cell>
          <cell r="H37">
            <v>0.00818278427205101</v>
          </cell>
          <cell r="I37">
            <v>0.007388619320688134</v>
          </cell>
        </row>
        <row r="38">
          <cell r="G38">
            <v>0.018681212589302953</v>
          </cell>
          <cell r="H38">
            <v>0.013496280552603613</v>
          </cell>
          <cell r="I38">
            <v>0.007498897220996913</v>
          </cell>
        </row>
        <row r="39">
          <cell r="G39">
            <v>0.0143126086117011</v>
          </cell>
          <cell r="H39">
            <v>0.012327311370882041</v>
          </cell>
          <cell r="I39">
            <v>0.006230701367445964</v>
          </cell>
        </row>
        <row r="40">
          <cell r="G40">
            <v>0.011657655918130913</v>
          </cell>
          <cell r="H40">
            <v>0.010095642933049946</v>
          </cell>
          <cell r="I40">
            <v>0.005789589766210851</v>
          </cell>
        </row>
        <row r="41">
          <cell r="G41">
            <v>0.011730063718864646</v>
          </cell>
          <cell r="H41">
            <v>0.009564293304994687</v>
          </cell>
          <cell r="I41">
            <v>0.0066166740185266875</v>
          </cell>
        </row>
        <row r="42">
          <cell r="G42">
            <v>0.01035431550492373</v>
          </cell>
          <cell r="H42">
            <v>0.008820403825717322</v>
          </cell>
          <cell r="I42">
            <v>0.00523820026466696</v>
          </cell>
        </row>
        <row r="43">
          <cell r="G43">
            <v>0.010378451438501642</v>
          </cell>
          <cell r="H43">
            <v>0.009032943676939426</v>
          </cell>
          <cell r="I43">
            <v>0.005458756065284517</v>
          </cell>
        </row>
        <row r="44">
          <cell r="G44">
            <v>0.009461285962541031</v>
          </cell>
          <cell r="H44">
            <v>0.008501594048884165</v>
          </cell>
          <cell r="I44">
            <v>0.0041905602117335685</v>
          </cell>
        </row>
        <row r="45">
          <cell r="G45">
            <v>0.01247827765977988</v>
          </cell>
          <cell r="H45">
            <v>0.010626992561105207</v>
          </cell>
          <cell r="I45">
            <v>0.0056241729157476845</v>
          </cell>
        </row>
        <row r="46">
          <cell r="G46">
            <v>0.01064394670785866</v>
          </cell>
          <cell r="H46">
            <v>0.009458023379383635</v>
          </cell>
          <cell r="I46">
            <v>0.004466254962505514</v>
          </cell>
        </row>
        <row r="47">
          <cell r="G47">
            <v>0.009026839158138638</v>
          </cell>
          <cell r="H47">
            <v>0.007438894792773645</v>
          </cell>
          <cell r="I47">
            <v>0.0041354212615791796</v>
          </cell>
        </row>
        <row r="48">
          <cell r="G48">
            <v>0.006758061401815022</v>
          </cell>
          <cell r="H48">
            <v>0.006907545164718385</v>
          </cell>
          <cell r="I48">
            <v>0.004907366563740626</v>
          </cell>
        </row>
        <row r="49">
          <cell r="G49">
            <v>0.007747634678509365</v>
          </cell>
          <cell r="H49">
            <v>0.005526036131774708</v>
          </cell>
          <cell r="I49">
            <v>0.003914865460961623</v>
          </cell>
        </row>
        <row r="50">
          <cell r="G50">
            <v>0.00786831434639892</v>
          </cell>
          <cell r="H50">
            <v>0.0061636556854410204</v>
          </cell>
          <cell r="I50">
            <v>0.003914865460961623</v>
          </cell>
        </row>
        <row r="51">
          <cell r="G51">
            <v>0.007120100405483684</v>
          </cell>
          <cell r="H51">
            <v>0.0061636556854410204</v>
          </cell>
          <cell r="I51">
            <v>0.0037494486104984563</v>
          </cell>
        </row>
        <row r="52">
          <cell r="G52">
            <v>0.009026839158138638</v>
          </cell>
          <cell r="H52">
            <v>0.005526036131774708</v>
          </cell>
          <cell r="I52">
            <v>0.002646669607410675</v>
          </cell>
        </row>
        <row r="53">
          <cell r="G53">
            <v>0.006758061401815022</v>
          </cell>
          <cell r="H53">
            <v>0.005526036131774708</v>
          </cell>
          <cell r="I53">
            <v>0.0031980591089545655</v>
          </cell>
        </row>
        <row r="54">
          <cell r="G54">
            <v>0.00639602239814636</v>
          </cell>
          <cell r="H54">
            <v>0.005951115834218916</v>
          </cell>
          <cell r="I54">
            <v>0.0031980591089545655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des.fr/recherche/questions-d-economie-de-la-sante/191-la-prise-en-charge-de-la-depression-dans-les-etablissements-de-sante.pdf" TargetMode="External" /><Relationship Id="rId2" Type="http://schemas.openxmlformats.org/officeDocument/2006/relationships/hyperlink" Target="http://www.irdes.fr/recherche/questions-d-economie-de-la-sante/191-la-prise-en-charge-de-la-depression-dans-les-etablissements-de-sante.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1"/>
  <sheetViews>
    <sheetView showGridLines="0" tabSelected="1" zoomScalePageLayoutView="0" workbookViewId="0" topLeftCell="A1">
      <selection activeCell="A1" sqref="A1"/>
    </sheetView>
  </sheetViews>
  <sheetFormatPr defaultColWidth="11.421875" defaultRowHeight="12.75"/>
  <cols>
    <col min="1" max="1" width="10.140625" style="0" customWidth="1"/>
    <col min="2" max="2" width="18.7109375" style="0" customWidth="1"/>
    <col min="3" max="3" width="25.00390625" style="0" customWidth="1"/>
    <col min="4" max="4" width="24.28125" style="0" customWidth="1"/>
    <col min="8" max="8" width="15.140625" style="0" customWidth="1"/>
    <col min="9" max="9" width="21.28125" style="0" customWidth="1"/>
    <col min="10" max="10" width="13.421875" style="0" customWidth="1"/>
  </cols>
  <sheetData>
    <row r="2" spans="3:12" ht="45.75" customHeight="1">
      <c r="C2" s="77" t="s">
        <v>63</v>
      </c>
      <c r="D2" s="77"/>
      <c r="E2" s="77"/>
      <c r="F2" s="77"/>
      <c r="G2" s="77"/>
      <c r="H2" s="77"/>
      <c r="I2" s="77"/>
      <c r="J2" s="77"/>
      <c r="K2" s="77"/>
      <c r="L2" s="77"/>
    </row>
    <row r="3" spans="2:10" ht="16.5" customHeight="1">
      <c r="B3" s="27" t="s">
        <v>8</v>
      </c>
      <c r="C3" s="63"/>
      <c r="D3" s="63"/>
      <c r="E3" s="63"/>
      <c r="F3" s="63"/>
      <c r="G3" s="63"/>
      <c r="H3" s="63"/>
      <c r="I3" s="63"/>
      <c r="J3" s="63"/>
    </row>
    <row r="4" spans="2:3" ht="12.75">
      <c r="B4" s="5"/>
      <c r="C4" s="1"/>
    </row>
    <row r="5" spans="3:8" ht="36.75" customHeight="1">
      <c r="C5" s="62" t="s">
        <v>9</v>
      </c>
      <c r="D5" s="62"/>
      <c r="E5" s="62"/>
      <c r="F5" s="62"/>
      <c r="G5" s="62"/>
      <c r="H5" s="62"/>
    </row>
    <row r="7" spans="3:9" ht="12.75">
      <c r="C7" s="2" t="s">
        <v>1</v>
      </c>
      <c r="D7" s="64" t="s">
        <v>11</v>
      </c>
      <c r="E7" s="65"/>
      <c r="F7" s="65"/>
      <c r="G7" s="65"/>
      <c r="H7" s="65"/>
      <c r="I7" s="65"/>
    </row>
    <row r="8" spans="3:9" ht="12.75">
      <c r="C8" s="2"/>
      <c r="D8" s="65"/>
      <c r="E8" s="65"/>
      <c r="F8" s="65"/>
      <c r="G8" s="65"/>
      <c r="H8" s="65"/>
      <c r="I8" s="65"/>
    </row>
    <row r="11" spans="2:4" ht="12.75">
      <c r="B11" s="3" t="s">
        <v>3</v>
      </c>
      <c r="C11" s="4"/>
      <c r="D11" s="4"/>
    </row>
    <row r="12" spans="2:9" ht="12.75">
      <c r="B12" s="4"/>
      <c r="C12" s="4"/>
      <c r="D12" s="4"/>
      <c r="E12" s="4"/>
      <c r="F12" s="4"/>
      <c r="G12" s="4"/>
      <c r="H12" s="4"/>
      <c r="I12" s="2"/>
    </row>
    <row r="13" spans="1:9" ht="27" customHeight="1">
      <c r="A13" s="9" t="s">
        <v>0</v>
      </c>
      <c r="B13" s="8" t="s">
        <v>12</v>
      </c>
      <c r="C13" s="61" t="s">
        <v>16</v>
      </c>
      <c r="D13" s="61"/>
      <c r="E13" s="61"/>
      <c r="F13" s="61"/>
      <c r="G13" s="61"/>
      <c r="H13" s="61"/>
      <c r="I13" s="61"/>
    </row>
    <row r="14" spans="1:9" ht="27" customHeight="1">
      <c r="A14" s="9" t="s">
        <v>5</v>
      </c>
      <c r="B14" s="8" t="s">
        <v>13</v>
      </c>
      <c r="C14" s="61" t="s">
        <v>17</v>
      </c>
      <c r="D14" s="61"/>
      <c r="E14" s="61"/>
      <c r="F14" s="61"/>
      <c r="G14" s="61"/>
      <c r="H14" s="61"/>
      <c r="I14" s="61"/>
    </row>
    <row r="15" spans="1:9" ht="27" customHeight="1">
      <c r="A15" s="9" t="s">
        <v>6</v>
      </c>
      <c r="B15" s="8" t="s">
        <v>14</v>
      </c>
      <c r="C15" s="61" t="s">
        <v>18</v>
      </c>
      <c r="D15" s="61"/>
      <c r="E15" s="61"/>
      <c r="F15" s="61"/>
      <c r="G15" s="61"/>
      <c r="H15" s="61"/>
      <c r="I15" s="61"/>
    </row>
    <row r="16" spans="1:9" ht="27" customHeight="1">
      <c r="A16" s="9" t="s">
        <v>7</v>
      </c>
      <c r="B16" s="8" t="s">
        <v>15</v>
      </c>
      <c r="C16" s="61" t="s">
        <v>19</v>
      </c>
      <c r="D16" s="61"/>
      <c r="E16" s="61"/>
      <c r="F16" s="61"/>
      <c r="G16" s="61"/>
      <c r="H16" s="61"/>
      <c r="I16" s="61"/>
    </row>
    <row r="17" spans="1:9" ht="27" customHeight="1">
      <c r="A17" s="9"/>
      <c r="B17" s="8"/>
      <c r="C17" s="61"/>
      <c r="D17" s="61"/>
      <c r="E17" s="61"/>
      <c r="F17" s="61"/>
      <c r="G17" s="61"/>
      <c r="H17" s="61"/>
      <c r="I17" s="61"/>
    </row>
    <row r="18" spans="2:8" ht="27" customHeight="1">
      <c r="B18" s="4" t="s">
        <v>4</v>
      </c>
      <c r="C18" s="4"/>
      <c r="D18" s="4"/>
      <c r="E18" s="4"/>
      <c r="F18" s="4"/>
      <c r="G18" s="4"/>
      <c r="H18" s="4"/>
    </row>
    <row r="19" spans="2:8" ht="12.75">
      <c r="B19" s="4"/>
      <c r="C19" s="4"/>
      <c r="D19" s="4"/>
      <c r="E19" s="4"/>
      <c r="F19" s="4"/>
      <c r="G19" s="4"/>
      <c r="H19" s="4"/>
    </row>
    <row r="20" ht="12" customHeight="1">
      <c r="I20" s="6" t="s">
        <v>10</v>
      </c>
    </row>
    <row r="21" ht="12" customHeight="1">
      <c r="I21" s="7"/>
    </row>
  </sheetData>
  <sheetProtection selectLockedCells="1" selectUnlockedCells="1"/>
  <mergeCells count="9">
    <mergeCell ref="C2:L2"/>
    <mergeCell ref="C13:I13"/>
    <mergeCell ref="C14:I14"/>
    <mergeCell ref="C15:I15"/>
    <mergeCell ref="C16:I16"/>
    <mergeCell ref="C17:I17"/>
    <mergeCell ref="C5:H5"/>
    <mergeCell ref="C3:J3"/>
    <mergeCell ref="D7:I8"/>
  </mergeCells>
  <hyperlinks>
    <hyperlink ref="D7" r:id="rId1" display="http://www.irdes.fr/recherche/questions-d-economie-de-la-sante/191-la-prise-en-charge-de-la-depression-dans-les-etablissements-de-sante.pdf"/>
    <hyperlink ref="C13:I13" location="'2) Graphique 1 - QES 191'!A1" display="Diagnostics principaux de recours pour motif psychiatrique en établissement de santé en 2011"/>
    <hyperlink ref="C14:I14" location="'3) Graphique 2 - QES 191'!A1" display="Durée annuelle d’hospitalisation pour dépression selon le type d’établissement"/>
    <hyperlink ref="C15:I15" location="'4) Graphique 3 - QES 191'!A1" display="Taux de réadmission des patients suivis pour dépression selon les établissements"/>
    <hyperlink ref="C16:I16" location="'5) Graphique 4 - QES 191'!A1" display="'5) Graphique 4 - QES 191'!A1"/>
    <hyperlink ref="C2:L2" r:id="rId2" display="http://www.irdes.fr/recherche/questions-d-economie-de-la-sante/191-la-prise-en-charge-de-la-depression-dans-les-etablissements-de-sante.pdf"/>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L23"/>
  <sheetViews>
    <sheetView showGridLines="0" zoomScalePageLayoutView="0" workbookViewId="0" topLeftCell="A1">
      <selection activeCell="A1" sqref="A1"/>
    </sheetView>
  </sheetViews>
  <sheetFormatPr defaultColWidth="11.421875" defaultRowHeight="12.75"/>
  <cols>
    <col min="1" max="1" width="4.7109375" style="4" customWidth="1"/>
    <col min="2" max="2" width="55.7109375" style="4" customWidth="1"/>
    <col min="3" max="3" width="19.421875" style="4" customWidth="1"/>
    <col min="4" max="4" width="10.7109375" style="4" customWidth="1"/>
    <col min="5" max="5" width="17.8515625" style="4" customWidth="1"/>
    <col min="6" max="7" width="10.7109375" style="4" customWidth="1"/>
    <col min="8" max="8" width="15.00390625" style="4" customWidth="1"/>
    <col min="9" max="9" width="10.7109375" style="4" customWidth="1"/>
    <col min="10" max="10" width="17.00390625" style="4" customWidth="1"/>
    <col min="11" max="16384" width="11.421875" style="4" customWidth="1"/>
  </cols>
  <sheetData>
    <row r="2" ht="21" customHeight="1">
      <c r="B2" s="19" t="s">
        <v>12</v>
      </c>
    </row>
    <row r="3" spans="2:9" s="20" customFormat="1" ht="27.75" customHeight="1">
      <c r="B3" s="66" t="s">
        <v>16</v>
      </c>
      <c r="C3" s="66"/>
      <c r="D3" s="66"/>
      <c r="E3" s="66"/>
      <c r="F3" s="66"/>
      <c r="G3" s="66"/>
      <c r="H3" s="66"/>
      <c r="I3" s="66"/>
    </row>
    <row r="4" ht="15" customHeight="1"/>
    <row r="5" spans="2:10" ht="30.75" customHeight="1">
      <c r="B5" s="49" t="s">
        <v>23</v>
      </c>
      <c r="C5" s="60" t="s">
        <v>24</v>
      </c>
      <c r="D5" s="37"/>
      <c r="E5" s="33"/>
      <c r="F5" s="67"/>
      <c r="G5" s="67"/>
      <c r="H5" s="67"/>
      <c r="I5" s="68"/>
      <c r="J5" s="68"/>
    </row>
    <row r="6" spans="2:10" s="16" customFormat="1" ht="19.5" customHeight="1">
      <c r="B6" s="14" t="s">
        <v>25</v>
      </c>
      <c r="C6" s="47">
        <v>0.16424913301624453</v>
      </c>
      <c r="D6" s="37"/>
      <c r="E6" s="34"/>
      <c r="F6" s="30"/>
      <c r="G6" s="30"/>
      <c r="H6" s="31"/>
      <c r="I6" s="30"/>
      <c r="J6" s="32"/>
    </row>
    <row r="7" spans="2:10" ht="19.5" customHeight="1">
      <c r="B7" s="14" t="s">
        <v>26</v>
      </c>
      <c r="C7" s="47">
        <v>0.00848699887517897</v>
      </c>
      <c r="D7" s="37"/>
      <c r="E7" s="34"/>
      <c r="F7" s="23"/>
      <c r="G7" s="25"/>
      <c r="H7" s="24"/>
      <c r="I7" s="24"/>
      <c r="J7" s="24"/>
    </row>
    <row r="8" spans="2:10" ht="19.5" customHeight="1">
      <c r="B8" s="14" t="s">
        <v>27</v>
      </c>
      <c r="C8" s="47">
        <v>0.012223349920390965</v>
      </c>
      <c r="D8" s="37"/>
      <c r="E8" s="34"/>
      <c r="F8" s="23"/>
      <c r="G8" s="25"/>
      <c r="H8" s="24"/>
      <c r="I8" s="24"/>
      <c r="J8" s="24"/>
    </row>
    <row r="9" spans="2:10" ht="19.5" customHeight="1">
      <c r="B9" s="14" t="s">
        <v>28</v>
      </c>
      <c r="C9" s="47">
        <v>0.015395079965870114</v>
      </c>
      <c r="D9" s="37"/>
      <c r="E9" s="34"/>
      <c r="F9" s="23"/>
      <c r="G9" s="25"/>
      <c r="H9" s="24"/>
      <c r="I9" s="24"/>
      <c r="J9" s="24"/>
    </row>
    <row r="10" spans="2:10" ht="19.5" customHeight="1">
      <c r="B10" s="14" t="s">
        <v>29</v>
      </c>
      <c r="C10" s="47">
        <v>0.015434868694039207</v>
      </c>
      <c r="D10" s="37"/>
      <c r="E10" s="34"/>
      <c r="F10" s="23"/>
      <c r="G10" s="25"/>
      <c r="H10" s="24"/>
      <c r="I10" s="24"/>
      <c r="J10" s="24"/>
    </row>
    <row r="11" spans="2:10" ht="19.5" customHeight="1">
      <c r="B11" s="14" t="s">
        <v>30</v>
      </c>
      <c r="C11" s="47">
        <v>0.025936566662224644</v>
      </c>
      <c r="D11" s="37"/>
      <c r="E11" s="34"/>
      <c r="F11" s="23"/>
      <c r="G11" s="25"/>
      <c r="H11" s="24"/>
      <c r="I11" s="24"/>
      <c r="J11" s="24"/>
    </row>
    <row r="12" spans="2:10" ht="19.5" customHeight="1">
      <c r="B12" s="14" t="s">
        <v>31</v>
      </c>
      <c r="C12" s="47">
        <v>0.026707078541054703</v>
      </c>
      <c r="D12" s="37"/>
      <c r="E12" s="34"/>
      <c r="F12" s="23"/>
      <c r="G12" s="25"/>
      <c r="H12" s="24"/>
      <c r="I12" s="24"/>
      <c r="J12" s="24"/>
    </row>
    <row r="13" spans="2:10" ht="19.5" customHeight="1">
      <c r="B13" s="14" t="s">
        <v>32</v>
      </c>
      <c r="C13" s="47">
        <v>0.035075974365953985</v>
      </c>
      <c r="D13" s="37"/>
      <c r="E13" s="34"/>
      <c r="F13" s="23"/>
      <c r="G13" s="25"/>
      <c r="H13" s="24"/>
      <c r="I13" s="24"/>
      <c r="J13" s="24"/>
    </row>
    <row r="14" spans="2:10" ht="19.5" customHeight="1">
      <c r="B14" s="14" t="s">
        <v>33</v>
      </c>
      <c r="C14" s="47">
        <v>0.052191443149802036</v>
      </c>
      <c r="D14" s="37"/>
      <c r="E14" s="34"/>
      <c r="F14" s="23"/>
      <c r="G14" s="25"/>
      <c r="H14" s="24"/>
      <c r="I14" s="24"/>
      <c r="J14" s="24"/>
    </row>
    <row r="15" spans="2:10" ht="19.5" customHeight="1">
      <c r="B15" s="14" t="s">
        <v>34</v>
      </c>
      <c r="C15" s="47">
        <v>0.07180286516736845</v>
      </c>
      <c r="D15" s="37"/>
      <c r="E15" s="34"/>
      <c r="F15" s="23"/>
      <c r="G15" s="25"/>
      <c r="H15" s="24"/>
      <c r="I15" s="24"/>
      <c r="J15" s="24"/>
    </row>
    <row r="16" spans="2:10" ht="19.5" customHeight="1">
      <c r="B16" s="14" t="s">
        <v>35</v>
      </c>
      <c r="C16" s="47">
        <v>0.09597483331364949</v>
      </c>
      <c r="D16" s="37"/>
      <c r="E16" s="34"/>
      <c r="F16" s="23"/>
      <c r="G16" s="25"/>
      <c r="H16" s="24"/>
      <c r="I16" s="24"/>
      <c r="J16" s="24"/>
    </row>
    <row r="17" spans="2:10" ht="19.5" customHeight="1">
      <c r="B17" s="14" t="s">
        <v>36</v>
      </c>
      <c r="C17" s="47">
        <v>0.09696449898096646</v>
      </c>
      <c r="D17" s="37"/>
      <c r="E17" s="34"/>
      <c r="F17" s="23"/>
      <c r="G17" s="25"/>
      <c r="H17" s="24"/>
      <c r="I17" s="24"/>
      <c r="J17" s="24"/>
    </row>
    <row r="18" spans="2:10" ht="19.5" customHeight="1">
      <c r="B18" s="14" t="s">
        <v>37</v>
      </c>
      <c r="C18" s="47">
        <v>0.14262111720433027</v>
      </c>
      <c r="D18" s="37"/>
      <c r="E18" s="34"/>
      <c r="F18" s="23"/>
      <c r="G18" s="25"/>
      <c r="H18" s="24"/>
      <c r="I18" s="24"/>
      <c r="J18" s="24"/>
    </row>
    <row r="19" spans="2:10" ht="19.5" customHeight="1">
      <c r="B19" s="14" t="s">
        <v>38</v>
      </c>
      <c r="C19" s="47">
        <v>0.17610680557774813</v>
      </c>
      <c r="D19" s="37"/>
      <c r="E19" s="34"/>
      <c r="F19" s="23"/>
      <c r="G19" s="25"/>
      <c r="H19" s="24"/>
      <c r="I19" s="24"/>
      <c r="J19" s="24"/>
    </row>
    <row r="20" spans="2:10" ht="19.5" customHeight="1">
      <c r="B20" s="46" t="s">
        <v>39</v>
      </c>
      <c r="C20" s="48">
        <v>0.17869559917719435</v>
      </c>
      <c r="D20" s="37"/>
      <c r="E20" s="34"/>
      <c r="F20" s="35"/>
      <c r="G20" s="36"/>
      <c r="H20" s="36"/>
      <c r="I20" s="36"/>
      <c r="J20" s="36"/>
    </row>
    <row r="21" spans="2:10" ht="60.75" customHeight="1">
      <c r="B21" s="70" t="s">
        <v>60</v>
      </c>
      <c r="C21" s="71"/>
      <c r="D21" s="72"/>
      <c r="E21" s="72"/>
      <c r="F21" s="72"/>
      <c r="G21" s="72"/>
      <c r="H21" s="72"/>
      <c r="I21" s="72"/>
      <c r="J21" s="72"/>
    </row>
    <row r="22" spans="2:6" ht="17.25" customHeight="1">
      <c r="B22" s="12" t="s">
        <v>2</v>
      </c>
      <c r="C22" s="11"/>
      <c r="D22" s="11"/>
      <c r="E22" s="11"/>
      <c r="F22" s="11"/>
    </row>
    <row r="23" spans="2:12" ht="21.75" customHeight="1">
      <c r="B23" s="69" t="s">
        <v>20</v>
      </c>
      <c r="C23" s="69"/>
      <c r="D23" s="69"/>
      <c r="E23" s="69"/>
      <c r="F23" s="69"/>
      <c r="G23" s="69"/>
      <c r="H23" s="69"/>
      <c r="I23" s="69"/>
      <c r="J23" s="69"/>
      <c r="K23" s="22"/>
      <c r="L23" s="22"/>
    </row>
  </sheetData>
  <sheetProtection/>
  <mergeCells count="5">
    <mergeCell ref="B3:I3"/>
    <mergeCell ref="F5:H5"/>
    <mergeCell ref="I5:J5"/>
    <mergeCell ref="B23:J23"/>
    <mergeCell ref="B21:J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K59"/>
  <sheetViews>
    <sheetView showGridLines="0" zoomScalePageLayoutView="0" workbookViewId="0" topLeftCell="A1">
      <selection activeCell="A1" sqref="A1"/>
    </sheetView>
  </sheetViews>
  <sheetFormatPr defaultColWidth="11.421875" defaultRowHeight="12.75"/>
  <cols>
    <col min="1" max="1" width="4.7109375" style="0" customWidth="1"/>
    <col min="2" max="3" width="12.8515625" style="0" customWidth="1"/>
    <col min="4" max="4" width="10.8515625" style="0" customWidth="1"/>
    <col min="5" max="5" width="19.57421875" style="0" customWidth="1"/>
    <col min="6" max="7" width="10.7109375" style="0" customWidth="1"/>
    <col min="8" max="8" width="16.421875" style="0" customWidth="1"/>
    <col min="9" max="9" width="10.7109375" style="0" customWidth="1"/>
    <col min="10" max="10" width="15.421875" style="0" customWidth="1"/>
    <col min="11" max="11" width="19.8515625" style="0" customWidth="1"/>
  </cols>
  <sheetData>
    <row r="2" spans="2:10" ht="21" customHeight="1">
      <c r="B2" s="19" t="s">
        <v>13</v>
      </c>
      <c r="C2" s="20"/>
      <c r="D2" s="20"/>
      <c r="E2" s="20"/>
      <c r="F2" s="20"/>
      <c r="G2" s="20"/>
      <c r="H2" s="20"/>
      <c r="I2" s="20"/>
      <c r="J2" s="4"/>
    </row>
    <row r="3" spans="2:10" ht="37.5" customHeight="1">
      <c r="B3" s="66" t="s">
        <v>17</v>
      </c>
      <c r="C3" s="66"/>
      <c r="D3" s="66"/>
      <c r="E3" s="66"/>
      <c r="F3" s="66"/>
      <c r="G3" s="66"/>
      <c r="H3" s="66"/>
      <c r="I3" s="66"/>
      <c r="J3" s="73"/>
    </row>
    <row r="4" spans="2:10" ht="27.75" customHeight="1">
      <c r="B4" s="53" t="s">
        <v>58</v>
      </c>
      <c r="C4" s="59" t="str">
        <f>'[2]Graphique 02'!G2</f>
        <v>Privé</v>
      </c>
      <c r="D4" s="59" t="str">
        <f>'[2]Graphique 02'!H2</f>
        <v>Espic</v>
      </c>
      <c r="E4" s="59" t="str">
        <f>'[2]Graphique 02'!I2</f>
        <v>Public général</v>
      </c>
      <c r="F4" s="28"/>
      <c r="G4" s="28"/>
      <c r="H4" s="28"/>
      <c r="I4" s="28"/>
      <c r="J4" s="22"/>
    </row>
    <row r="5" spans="2:10" ht="15" customHeight="1">
      <c r="B5" s="15">
        <v>0</v>
      </c>
      <c r="C5" s="57">
        <f>'[2]Graphique 02'!G3</f>
        <v>0.004368603977601854</v>
      </c>
      <c r="D5" s="57">
        <f>'[2]Graphique 02'!H3</f>
        <v>0.014346439957492029</v>
      </c>
      <c r="E5" s="57">
        <f>'[2]Graphique 02'!I3</f>
        <v>0.025033083370092635</v>
      </c>
      <c r="F5" s="28"/>
      <c r="G5" s="28"/>
      <c r="H5" s="28"/>
      <c r="I5" s="28"/>
      <c r="J5" s="22"/>
    </row>
    <row r="6" spans="2:10" ht="15" customHeight="1">
      <c r="B6" s="15">
        <v>1</v>
      </c>
      <c r="C6" s="57">
        <f>'[2]Graphique 02'!G4</f>
        <v>0.015398725622707086</v>
      </c>
      <c r="D6" s="57">
        <f>'[2]Graphique 02'!H4</f>
        <v>0.026992561105207227</v>
      </c>
      <c r="E6" s="57">
        <f>'[2]Graphique 02'!I4</f>
        <v>0.05971548301720335</v>
      </c>
      <c r="F6" s="28"/>
      <c r="G6" s="28"/>
      <c r="H6" s="28"/>
      <c r="I6" s="28"/>
      <c r="J6" s="22"/>
    </row>
    <row r="7" spans="2:10" ht="15" customHeight="1">
      <c r="B7" s="15">
        <v>2</v>
      </c>
      <c r="C7" s="57">
        <f>'[2]Graphique 02'!G5</f>
        <v>0.010499131106391195</v>
      </c>
      <c r="D7" s="57">
        <f>'[2]Graphique 02'!H5</f>
        <v>0.026461211477151966</v>
      </c>
      <c r="E7" s="57">
        <f>'[2]Graphique 02'!I5</f>
        <v>0.050286722540802825</v>
      </c>
      <c r="F7" s="28"/>
      <c r="G7" s="28"/>
      <c r="H7" s="28"/>
      <c r="I7" s="28"/>
      <c r="J7" s="22"/>
    </row>
    <row r="8" spans="2:10" ht="15" customHeight="1">
      <c r="B8" s="15">
        <v>3</v>
      </c>
      <c r="C8" s="57">
        <f>'[2]Graphique 02'!G6</f>
        <v>0.011971423054643753</v>
      </c>
      <c r="D8" s="57">
        <f>'[2]Graphique 02'!H6</f>
        <v>0.029117959617428267</v>
      </c>
      <c r="E8" s="57">
        <f>'[2]Graphique 02'!I6</f>
        <v>0.05563520070577856</v>
      </c>
      <c r="F8" s="28"/>
      <c r="G8" s="28"/>
      <c r="H8" s="28"/>
      <c r="I8" s="28"/>
      <c r="J8" s="22"/>
    </row>
    <row r="9" spans="2:10" ht="15" customHeight="1">
      <c r="B9" s="15">
        <v>4</v>
      </c>
      <c r="C9" s="57">
        <f>'[2]Graphique 02'!G7</f>
        <v>0.013540258737207956</v>
      </c>
      <c r="D9" s="57">
        <f>'[2]Graphique 02'!H7</f>
        <v>0.026886291179596174</v>
      </c>
      <c r="E9" s="57">
        <f>'[2]Graphique 02'!I7</f>
        <v>0.04775033083370093</v>
      </c>
      <c r="F9" s="28"/>
      <c r="G9" s="28"/>
      <c r="H9" s="28"/>
      <c r="I9" s="28"/>
      <c r="J9" s="22"/>
    </row>
    <row r="10" spans="2:10" ht="15" customHeight="1">
      <c r="B10" s="15">
        <v>5</v>
      </c>
      <c r="C10" s="57">
        <f>'[2]Graphique 02'!G8</f>
        <v>0.011923151187487931</v>
      </c>
      <c r="D10" s="57">
        <f>'[2]Graphique 02'!H8</f>
        <v>0.021147715196599363</v>
      </c>
      <c r="E10" s="57">
        <f>'[2]Graphique 02'!I8</f>
        <v>0.0367776797529775</v>
      </c>
      <c r="F10" s="28"/>
      <c r="G10" s="28"/>
      <c r="H10" s="28"/>
      <c r="I10" s="28"/>
      <c r="J10" s="22"/>
    </row>
    <row r="11" spans="2:10" ht="15" customHeight="1">
      <c r="B11" s="15">
        <v>6</v>
      </c>
      <c r="C11" s="57">
        <f>'[2]Graphique 02'!G9</f>
        <v>0.011440432515929716</v>
      </c>
      <c r="D11" s="57">
        <f>'[2]Graphique 02'!H9</f>
        <v>0.0230605738575983</v>
      </c>
      <c r="E11" s="57">
        <f>'[2]Graphique 02'!I9</f>
        <v>0.034186149095721215</v>
      </c>
      <c r="F11" s="28"/>
      <c r="G11" s="28"/>
      <c r="H11" s="28"/>
      <c r="I11" s="28"/>
      <c r="J11" s="22"/>
    </row>
    <row r="12" spans="2:10" ht="15" customHeight="1">
      <c r="B12" s="15">
        <v>7</v>
      </c>
      <c r="C12" s="57">
        <f>'[2]Graphique 02'!G10</f>
        <v>0.017377872176095772</v>
      </c>
      <c r="D12" s="57">
        <f>'[2]Graphique 02'!H10</f>
        <v>0.02454835281615303</v>
      </c>
      <c r="E12" s="57">
        <f>'[2]Graphique 02'!I10</f>
        <v>0.03721879135421262</v>
      </c>
      <c r="F12" s="28"/>
      <c r="G12" s="28"/>
      <c r="H12" s="28"/>
      <c r="I12" s="28"/>
      <c r="J12" s="22"/>
    </row>
    <row r="13" spans="2:10" ht="15" customHeight="1">
      <c r="B13" s="15">
        <v>8</v>
      </c>
      <c r="C13" s="57">
        <f>'[2]Graphique 02'!G11</f>
        <v>0.014264336744545279</v>
      </c>
      <c r="D13" s="57">
        <f>'[2]Graphique 02'!H11</f>
        <v>0.020191285866099893</v>
      </c>
      <c r="E13" s="57">
        <f>'[2]Graphique 02'!I11</f>
        <v>0.03357962064402294</v>
      </c>
      <c r="F13" s="28"/>
      <c r="G13" s="28"/>
      <c r="H13" s="28"/>
      <c r="I13" s="28"/>
      <c r="J13" s="22"/>
    </row>
    <row r="14" spans="2:10" ht="15" customHeight="1">
      <c r="B14" s="15">
        <v>9</v>
      </c>
      <c r="C14" s="57">
        <f>'[2]Graphique 02'!G12</f>
        <v>0.013274763467850937</v>
      </c>
      <c r="D14" s="57">
        <f>'[2]Graphique 02'!H12</f>
        <v>0.021891604675876728</v>
      </c>
      <c r="E14" s="57">
        <f>'[2]Graphique 02'!I12</f>
        <v>0.02867225408028231</v>
      </c>
      <c r="F14" s="28"/>
      <c r="G14" s="28"/>
      <c r="H14" s="28"/>
      <c r="I14" s="28"/>
      <c r="J14" s="22"/>
    </row>
    <row r="15" spans="2:10" ht="15" customHeight="1">
      <c r="B15" s="15">
        <v>10</v>
      </c>
      <c r="C15" s="57">
        <f>'[2]Graphique 02'!G13</f>
        <v>0.015615949024908284</v>
      </c>
      <c r="D15" s="57">
        <f>'[2]Graphique 02'!H13</f>
        <v>0.023485653560042508</v>
      </c>
      <c r="E15" s="57">
        <f>'[2]Graphique 02'!I13</f>
        <v>0.02762461402734892</v>
      </c>
      <c r="F15" s="28"/>
      <c r="G15" s="28"/>
      <c r="H15" s="28"/>
      <c r="I15" s="28"/>
      <c r="J15" s="22"/>
    </row>
    <row r="16" spans="2:10" ht="15" customHeight="1">
      <c r="B16" s="15">
        <v>11</v>
      </c>
      <c r="C16" s="57">
        <f>'[2]Graphique 02'!G14</f>
        <v>0.016388298899401427</v>
      </c>
      <c r="D16" s="57">
        <f>'[2]Graphique 02'!H14</f>
        <v>0.020616365568544102</v>
      </c>
      <c r="E16" s="57">
        <f>'[2]Graphique 02'!I14</f>
        <v>0.024867666519629465</v>
      </c>
      <c r="F16" s="28"/>
      <c r="G16" s="28"/>
      <c r="H16" s="28"/>
      <c r="I16" s="28"/>
      <c r="J16" s="22"/>
    </row>
    <row r="17" spans="2:10" ht="15" customHeight="1">
      <c r="B17" s="15">
        <v>12</v>
      </c>
      <c r="C17" s="57">
        <f>'[2]Graphique 02'!G15</f>
        <v>0.015109094419772156</v>
      </c>
      <c r="D17" s="57">
        <f>'[2]Graphique 02'!H15</f>
        <v>0.02008501594048884</v>
      </c>
      <c r="E17" s="57">
        <f>'[2]Graphique 02'!I15</f>
        <v>0.026025584472871635</v>
      </c>
      <c r="F17" s="28"/>
      <c r="G17" s="28"/>
      <c r="H17" s="28"/>
      <c r="I17" s="28"/>
      <c r="J17" s="22"/>
    </row>
    <row r="18" spans="2:10" ht="15" customHeight="1">
      <c r="B18" s="15">
        <v>13</v>
      </c>
      <c r="C18" s="57">
        <f>'[2]Graphique 02'!G16</f>
        <v>0.015784900559953657</v>
      </c>
      <c r="D18" s="57">
        <f>'[2]Graphique 02'!H16</f>
        <v>0.021785334750265676</v>
      </c>
      <c r="E18" s="57">
        <f>'[2]Graphique 02'!I16</f>
        <v>0.026080723423026024</v>
      </c>
      <c r="F18" s="28"/>
      <c r="G18" s="28"/>
      <c r="H18" s="28"/>
      <c r="I18" s="28"/>
      <c r="J18" s="22"/>
    </row>
    <row r="19" spans="2:10" ht="15" customHeight="1">
      <c r="B19" s="15">
        <v>14</v>
      </c>
      <c r="C19" s="57">
        <f>'[2]Graphique 02'!G17</f>
        <v>0.02642884726781232</v>
      </c>
      <c r="D19" s="57">
        <f>'[2]Graphique 02'!H17</f>
        <v>0.02263549415515409</v>
      </c>
      <c r="E19" s="57">
        <f>'[2]Graphique 02'!I17</f>
        <v>0.02696294662549625</v>
      </c>
      <c r="F19" s="28"/>
      <c r="G19" s="28"/>
      <c r="H19" s="28"/>
      <c r="I19" s="28"/>
      <c r="J19" s="22"/>
    </row>
    <row r="20" spans="2:10" ht="15" customHeight="1">
      <c r="B20" s="15">
        <v>15</v>
      </c>
      <c r="C20" s="57">
        <f>'[2]Graphique 02'!G18</f>
        <v>0.019912145201776404</v>
      </c>
      <c r="D20" s="57">
        <f>'[2]Graphique 02'!H18</f>
        <v>0.023910733262486716</v>
      </c>
      <c r="E20" s="57">
        <f>'[2]Graphique 02'!I18</f>
        <v>0.02337891486546096</v>
      </c>
      <c r="F20" s="28"/>
      <c r="G20" s="28"/>
      <c r="H20" s="28"/>
      <c r="I20" s="28"/>
      <c r="J20" s="22"/>
    </row>
    <row r="21" spans="2:10" ht="15" customHeight="1">
      <c r="B21" s="15">
        <v>16</v>
      </c>
      <c r="C21" s="57">
        <f>'[2]Graphique 02'!G19</f>
        <v>0.015567677157752462</v>
      </c>
      <c r="D21" s="57">
        <f>'[2]Graphique 02'!H19</f>
        <v>0.017109458023379383</v>
      </c>
      <c r="E21" s="57">
        <f>'[2]Graphique 02'!I19</f>
        <v>0.02045655050727834</v>
      </c>
      <c r="F21" s="28"/>
      <c r="G21" s="28"/>
      <c r="H21" s="28"/>
      <c r="I21" s="28"/>
      <c r="J21" s="22"/>
    </row>
    <row r="22" spans="2:10" ht="15" customHeight="1">
      <c r="B22" s="15">
        <v>17</v>
      </c>
      <c r="C22" s="57">
        <f>'[2]Graphique 02'!G20</f>
        <v>0.01728132844178413</v>
      </c>
      <c r="D22" s="57">
        <f>'[2]Graphique 02'!H20</f>
        <v>0.019128586609989374</v>
      </c>
      <c r="E22" s="57">
        <f>'[2]Graphique 02'!I20</f>
        <v>0.019850022055580063</v>
      </c>
      <c r="F22" s="28"/>
      <c r="G22" s="28"/>
      <c r="H22" s="28"/>
      <c r="I22" s="28"/>
      <c r="J22" s="22"/>
    </row>
    <row r="23" spans="2:10" ht="15" customHeight="1">
      <c r="B23" s="15">
        <v>18</v>
      </c>
      <c r="C23" s="57">
        <f>'[2]Graphique 02'!G21</f>
        <v>0.01728132844178413</v>
      </c>
      <c r="D23" s="57">
        <f>'[2]Graphique 02'!H21</f>
        <v>0.019128586609989374</v>
      </c>
      <c r="E23" s="57">
        <f>'[2]Graphique 02'!I21</f>
        <v>0.0176444640494045</v>
      </c>
      <c r="F23" s="28"/>
      <c r="G23" s="28"/>
      <c r="H23" s="28"/>
      <c r="I23" s="28"/>
      <c r="J23" s="22"/>
    </row>
    <row r="24" spans="2:10" ht="15" customHeight="1">
      <c r="B24" s="15">
        <v>19</v>
      </c>
      <c r="C24" s="57">
        <f>'[2]Graphique 02'!G22</f>
        <v>0.017764047113342344</v>
      </c>
      <c r="D24" s="57">
        <f>'[2]Graphique 02'!H22</f>
        <v>0.01647183846971307</v>
      </c>
      <c r="E24" s="57">
        <f>'[2]Graphique 02'!I22</f>
        <v>0.016762240846934274</v>
      </c>
      <c r="F24" s="28"/>
      <c r="G24" s="28"/>
      <c r="H24" s="28"/>
      <c r="I24" s="28"/>
      <c r="J24" s="22"/>
    </row>
    <row r="25" spans="2:10" ht="15" customHeight="1">
      <c r="B25" s="15">
        <v>20</v>
      </c>
      <c r="C25" s="57">
        <f>'[2]Graphique 02'!G23</f>
        <v>0.02029832013902298</v>
      </c>
      <c r="D25" s="57">
        <f>'[2]Graphique 02'!H23</f>
        <v>0.020191285866099893</v>
      </c>
      <c r="E25" s="57">
        <f>'[2]Graphique 02'!I23</f>
        <v>0.017423908248786944</v>
      </c>
      <c r="F25" s="28"/>
      <c r="G25" s="28"/>
      <c r="H25" s="28"/>
      <c r="I25" s="28"/>
      <c r="J25" s="22"/>
    </row>
    <row r="26" spans="2:10" ht="15" customHeight="1">
      <c r="B26" s="15">
        <v>21</v>
      </c>
      <c r="C26" s="57">
        <f>'[2]Graphique 02'!G24</f>
        <v>0.03222147132651091</v>
      </c>
      <c r="D26" s="57">
        <f>'[2]Graphique 02'!H24</f>
        <v>0.022529224229543038</v>
      </c>
      <c r="E26" s="57">
        <f>'[2]Graphique 02'!I24</f>
        <v>0.016155712395235996</v>
      </c>
      <c r="F26" s="28"/>
      <c r="G26" s="28"/>
      <c r="H26" s="28"/>
      <c r="I26" s="28"/>
      <c r="J26" s="22"/>
    </row>
    <row r="27" spans="2:10" ht="15" customHeight="1">
      <c r="B27" s="15">
        <v>22</v>
      </c>
      <c r="C27" s="57">
        <f>'[2]Graphique 02'!G25</f>
        <v>0.022132651090944196</v>
      </c>
      <c r="D27" s="57">
        <f>'[2]Graphique 02'!H25</f>
        <v>0.019022316684378322</v>
      </c>
      <c r="E27" s="57">
        <f>'[2]Graphique 02'!I25</f>
        <v>0.015108072342302603</v>
      </c>
      <c r="F27" s="28"/>
      <c r="G27" s="28"/>
      <c r="H27" s="28"/>
      <c r="I27" s="28"/>
      <c r="J27" s="22"/>
    </row>
    <row r="28" spans="2:10" ht="15" customHeight="1">
      <c r="B28" s="15">
        <v>23</v>
      </c>
      <c r="C28" s="57">
        <f>'[2]Graphique 02'!G26</f>
        <v>0.01882602819077042</v>
      </c>
      <c r="D28" s="57">
        <f>'[2]Graphique 02'!H26</f>
        <v>0.015727948990435708</v>
      </c>
      <c r="E28" s="57">
        <f>'[2]Graphique 02'!I26</f>
        <v>0.01290251433612704</v>
      </c>
      <c r="F28" s="28"/>
      <c r="G28" s="28"/>
      <c r="H28" s="28"/>
      <c r="I28" s="28"/>
      <c r="J28" s="22"/>
    </row>
    <row r="29" spans="2:10" ht="15" customHeight="1">
      <c r="B29" s="15">
        <v>24</v>
      </c>
      <c r="C29" s="57">
        <f>'[2]Graphique 02'!G27</f>
        <v>0.018126086117011005</v>
      </c>
      <c r="D29" s="57">
        <f>'[2]Graphique 02'!H27</f>
        <v>0.015409139213602551</v>
      </c>
      <c r="E29" s="57">
        <f>'[2]Graphique 02'!I27</f>
        <v>0.01350904278782532</v>
      </c>
      <c r="F29" s="28"/>
      <c r="G29" s="28"/>
      <c r="H29" s="28"/>
      <c r="I29" s="28"/>
      <c r="J29" s="22"/>
    </row>
    <row r="30" spans="2:10" ht="15" customHeight="1">
      <c r="B30" s="15">
        <v>25</v>
      </c>
      <c r="C30" s="57">
        <f>'[2]Graphique 02'!G28</f>
        <v>0.01848812512067967</v>
      </c>
      <c r="D30" s="57">
        <f>'[2]Graphique 02'!H28</f>
        <v>0.01742826780021254</v>
      </c>
      <c r="E30" s="57">
        <f>'[2]Graphique 02'!I28</f>
        <v>0.012130569033965593</v>
      </c>
      <c r="F30" s="28"/>
      <c r="G30" s="28"/>
      <c r="H30" s="28"/>
      <c r="I30" s="28"/>
      <c r="J30" s="22"/>
    </row>
    <row r="31" spans="2:10" ht="15" customHeight="1">
      <c r="B31" s="15">
        <v>26</v>
      </c>
      <c r="C31" s="57">
        <f>'[2]Graphique 02'!G29</f>
        <v>0.016195211430778143</v>
      </c>
      <c r="D31" s="57">
        <f>'[2]Graphique 02'!H29</f>
        <v>0.014665249734325186</v>
      </c>
      <c r="E31" s="57">
        <f>'[2]Graphique 02'!I29</f>
        <v>0.01047640052933392</v>
      </c>
      <c r="F31" s="28"/>
      <c r="G31" s="28"/>
      <c r="H31" s="28"/>
      <c r="I31" s="28"/>
      <c r="J31" s="22"/>
    </row>
    <row r="32" spans="2:10" ht="15" customHeight="1">
      <c r="B32" s="15">
        <v>27</v>
      </c>
      <c r="C32" s="57">
        <f>'[2]Graphique 02'!G30</f>
        <v>0.019574242131685654</v>
      </c>
      <c r="D32" s="57">
        <f>'[2]Graphique 02'!H30</f>
        <v>0.017215727948990435</v>
      </c>
      <c r="E32" s="57">
        <f>'[2]Graphique 02'!I30</f>
        <v>0.0110829289810322</v>
      </c>
      <c r="F32" s="28"/>
      <c r="G32" s="28"/>
      <c r="H32" s="28"/>
      <c r="I32" s="28"/>
      <c r="J32" s="22"/>
    </row>
    <row r="33" spans="2:10" ht="15" customHeight="1">
      <c r="B33" s="15">
        <v>28</v>
      </c>
      <c r="C33" s="57">
        <f>'[2]Graphique 02'!G31</f>
        <v>0.02978374203514192</v>
      </c>
      <c r="D33" s="57">
        <f>'[2]Graphique 02'!H31</f>
        <v>0.021253985122210415</v>
      </c>
      <c r="E33" s="57">
        <f>'[2]Graphique 02'!I31</f>
        <v>0.010752095280105867</v>
      </c>
      <c r="F33" s="28"/>
      <c r="G33" s="28"/>
      <c r="H33" s="28"/>
      <c r="I33" s="28"/>
      <c r="J33" s="22"/>
    </row>
    <row r="34" spans="2:10" ht="15" customHeight="1">
      <c r="B34" s="15">
        <v>29</v>
      </c>
      <c r="C34" s="57">
        <f>'[2]Graphique 02'!G32</f>
        <v>0.0237014867735084</v>
      </c>
      <c r="D34" s="57">
        <f>'[2]Graphique 02'!H32</f>
        <v>0.017853347502656748</v>
      </c>
      <c r="E34" s="57">
        <f>'[2]Graphique 02'!I32</f>
        <v>0.010972651080723423</v>
      </c>
      <c r="F34" s="28"/>
      <c r="G34" s="28"/>
      <c r="H34" s="28"/>
      <c r="I34" s="28"/>
      <c r="J34" s="22"/>
    </row>
    <row r="35" spans="2:10" ht="15" customHeight="1">
      <c r="B35" s="15">
        <v>30</v>
      </c>
      <c r="C35" s="57">
        <f>'[2]Graphique 02'!G33</f>
        <v>0.017112376906738752</v>
      </c>
      <c r="D35" s="57">
        <f>'[2]Graphique 02'!H33</f>
        <v>0.014984059511158342</v>
      </c>
      <c r="E35" s="57">
        <f>'[2]Graphique 02'!I33</f>
        <v>0.008491398323775915</v>
      </c>
      <c r="F35" s="28"/>
      <c r="G35" s="28"/>
      <c r="H35" s="28"/>
      <c r="I35" s="28"/>
      <c r="J35" s="22"/>
    </row>
    <row r="36" spans="2:10" ht="15" customHeight="1">
      <c r="B36" s="15">
        <v>31</v>
      </c>
      <c r="C36" s="57">
        <f>'[2]Graphique 02'!G34</f>
        <v>0.015784900559953657</v>
      </c>
      <c r="D36" s="57">
        <f>'[2]Graphique 02'!H34</f>
        <v>0.0128586609989373</v>
      </c>
      <c r="E36" s="57">
        <f>'[2]Graphique 02'!I34</f>
        <v>0.009042787825319806</v>
      </c>
      <c r="F36" s="28"/>
      <c r="G36" s="28"/>
      <c r="H36" s="28"/>
      <c r="I36" s="28"/>
      <c r="J36" s="22"/>
    </row>
    <row r="37" spans="2:10" ht="15" customHeight="1">
      <c r="B37" s="15">
        <v>32</v>
      </c>
      <c r="C37" s="57">
        <f>'[2]Graphique 02'!G35</f>
        <v>0.014650511681791852</v>
      </c>
      <c r="D37" s="57">
        <f>'[2]Graphique 02'!H35</f>
        <v>0.012221041445270989</v>
      </c>
      <c r="E37" s="57">
        <f>'[2]Graphique 02'!I35</f>
        <v>0.008987648875165417</v>
      </c>
      <c r="F37" s="28"/>
      <c r="G37" s="28"/>
      <c r="H37" s="28"/>
      <c r="I37" s="28"/>
      <c r="J37" s="22"/>
    </row>
    <row r="38" spans="2:10" ht="15" customHeight="1">
      <c r="B38" s="15">
        <v>33</v>
      </c>
      <c r="C38" s="57">
        <f>'[2]Graphique 02'!G36</f>
        <v>0.012309326124734505</v>
      </c>
      <c r="D38" s="57">
        <f>'[2]Graphique 02'!H36</f>
        <v>0.009351753453772583</v>
      </c>
      <c r="E38" s="57">
        <f>'[2]Graphique 02'!I36</f>
        <v>0.007443758270842523</v>
      </c>
      <c r="F38" s="28"/>
      <c r="G38" s="28"/>
      <c r="H38" s="28"/>
      <c r="I38" s="28"/>
      <c r="J38" s="22"/>
    </row>
    <row r="39" spans="2:10" ht="15" customHeight="1">
      <c r="B39" s="15">
        <v>34</v>
      </c>
      <c r="C39" s="57">
        <f>'[2]Graphique 02'!G37</f>
        <v>0.014698783548947674</v>
      </c>
      <c r="D39" s="57">
        <f>'[2]Graphique 02'!H37</f>
        <v>0.00818278427205101</v>
      </c>
      <c r="E39" s="57">
        <f>'[2]Graphique 02'!I37</f>
        <v>0.007388619320688134</v>
      </c>
      <c r="F39" s="28"/>
      <c r="G39" s="28"/>
      <c r="H39" s="28"/>
      <c r="I39" s="28"/>
      <c r="J39" s="22"/>
    </row>
    <row r="40" spans="2:10" ht="15" customHeight="1">
      <c r="B40" s="15">
        <v>35</v>
      </c>
      <c r="C40" s="57">
        <f>'[2]Graphique 02'!G38</f>
        <v>0.018681212589302953</v>
      </c>
      <c r="D40" s="57">
        <f>'[2]Graphique 02'!H38</f>
        <v>0.013496280552603613</v>
      </c>
      <c r="E40" s="57">
        <f>'[2]Graphique 02'!I38</f>
        <v>0.007498897220996913</v>
      </c>
      <c r="F40" s="28"/>
      <c r="G40" s="28"/>
      <c r="H40" s="28"/>
      <c r="I40" s="28"/>
      <c r="J40" s="22"/>
    </row>
    <row r="41" spans="2:10" ht="15" customHeight="1">
      <c r="B41" s="15">
        <v>36</v>
      </c>
      <c r="C41" s="57">
        <f>'[2]Graphique 02'!G39</f>
        <v>0.0143126086117011</v>
      </c>
      <c r="D41" s="57">
        <f>'[2]Graphique 02'!H39</f>
        <v>0.012327311370882041</v>
      </c>
      <c r="E41" s="57">
        <f>'[2]Graphique 02'!I39</f>
        <v>0.006230701367445964</v>
      </c>
      <c r="F41" s="28"/>
      <c r="G41" s="28"/>
      <c r="H41" s="28"/>
      <c r="I41" s="28"/>
      <c r="J41" s="22"/>
    </row>
    <row r="42" spans="2:10" ht="15" customHeight="1">
      <c r="B42" s="15">
        <v>37</v>
      </c>
      <c r="C42" s="57">
        <f>'[2]Graphique 02'!G40</f>
        <v>0.011657655918130913</v>
      </c>
      <c r="D42" s="57">
        <f>'[2]Graphique 02'!H40</f>
        <v>0.010095642933049946</v>
      </c>
      <c r="E42" s="57">
        <f>'[2]Graphique 02'!I40</f>
        <v>0.005789589766210851</v>
      </c>
      <c r="F42" s="28"/>
      <c r="G42" s="28"/>
      <c r="H42" s="28"/>
      <c r="I42" s="28"/>
      <c r="J42" s="22"/>
    </row>
    <row r="43" spans="2:10" ht="15" customHeight="1">
      <c r="B43" s="15">
        <v>38</v>
      </c>
      <c r="C43" s="57">
        <f>'[2]Graphique 02'!G41</f>
        <v>0.011730063718864646</v>
      </c>
      <c r="D43" s="57">
        <f>'[2]Graphique 02'!H41</f>
        <v>0.009564293304994687</v>
      </c>
      <c r="E43" s="57">
        <f>'[2]Graphique 02'!I41</f>
        <v>0.0066166740185266875</v>
      </c>
      <c r="F43" s="28"/>
      <c r="G43" s="28"/>
      <c r="H43" s="28"/>
      <c r="I43" s="28"/>
      <c r="J43" s="22"/>
    </row>
    <row r="44" spans="2:10" ht="15" customHeight="1">
      <c r="B44" s="15">
        <v>39</v>
      </c>
      <c r="C44" s="57">
        <f>'[2]Graphique 02'!G42</f>
        <v>0.01035431550492373</v>
      </c>
      <c r="D44" s="57">
        <f>'[2]Graphique 02'!H42</f>
        <v>0.008820403825717322</v>
      </c>
      <c r="E44" s="57">
        <f>'[2]Graphique 02'!I42</f>
        <v>0.00523820026466696</v>
      </c>
      <c r="F44" s="28"/>
      <c r="G44" s="28"/>
      <c r="H44" s="28"/>
      <c r="I44" s="28"/>
      <c r="J44" s="22"/>
    </row>
    <row r="45" spans="2:10" ht="15" customHeight="1">
      <c r="B45" s="15">
        <v>40</v>
      </c>
      <c r="C45" s="57">
        <f>'[2]Graphique 02'!G43</f>
        <v>0.010378451438501642</v>
      </c>
      <c r="D45" s="57">
        <f>'[2]Graphique 02'!H43</f>
        <v>0.009032943676939426</v>
      </c>
      <c r="E45" s="57">
        <f>'[2]Graphique 02'!I43</f>
        <v>0.005458756065284517</v>
      </c>
      <c r="F45" s="28"/>
      <c r="G45" s="28"/>
      <c r="H45" s="28"/>
      <c r="I45" s="28"/>
      <c r="J45" s="22"/>
    </row>
    <row r="46" spans="2:10" ht="15" customHeight="1">
      <c r="B46" s="15">
        <v>41</v>
      </c>
      <c r="C46" s="57">
        <f>'[2]Graphique 02'!G44</f>
        <v>0.009461285962541031</v>
      </c>
      <c r="D46" s="57">
        <f>'[2]Graphique 02'!H44</f>
        <v>0.008501594048884165</v>
      </c>
      <c r="E46" s="57">
        <f>'[2]Graphique 02'!I44</f>
        <v>0.0041905602117335685</v>
      </c>
      <c r="F46" s="28"/>
      <c r="G46" s="28"/>
      <c r="H46" s="28"/>
      <c r="I46" s="28"/>
      <c r="J46" s="22"/>
    </row>
    <row r="47" spans="2:10" ht="15" customHeight="1">
      <c r="B47" s="15">
        <v>42</v>
      </c>
      <c r="C47" s="57">
        <f>'[2]Graphique 02'!G45</f>
        <v>0.01247827765977988</v>
      </c>
      <c r="D47" s="57">
        <f>'[2]Graphique 02'!H45</f>
        <v>0.010626992561105207</v>
      </c>
      <c r="E47" s="57">
        <f>'[2]Graphique 02'!I45</f>
        <v>0.0056241729157476845</v>
      </c>
      <c r="F47" s="28"/>
      <c r="G47" s="28"/>
      <c r="H47" s="28"/>
      <c r="I47" s="28"/>
      <c r="J47" s="22"/>
    </row>
    <row r="48" spans="2:10" ht="15" customHeight="1">
      <c r="B48" s="15">
        <v>43</v>
      </c>
      <c r="C48" s="57">
        <f>'[2]Graphique 02'!G46</f>
        <v>0.01064394670785866</v>
      </c>
      <c r="D48" s="57">
        <f>'[2]Graphique 02'!H46</f>
        <v>0.009458023379383635</v>
      </c>
      <c r="E48" s="57">
        <f>'[2]Graphique 02'!I46</f>
        <v>0.004466254962505514</v>
      </c>
      <c r="F48" s="28"/>
      <c r="G48" s="28"/>
      <c r="H48" s="28"/>
      <c r="I48" s="28"/>
      <c r="J48" s="22"/>
    </row>
    <row r="49" spans="2:10" ht="15" customHeight="1">
      <c r="B49" s="15">
        <v>44</v>
      </c>
      <c r="C49" s="57">
        <f>'[2]Graphique 02'!G47</f>
        <v>0.009026839158138638</v>
      </c>
      <c r="D49" s="57">
        <f>'[2]Graphique 02'!H47</f>
        <v>0.007438894792773645</v>
      </c>
      <c r="E49" s="57">
        <f>'[2]Graphique 02'!I47</f>
        <v>0.0041354212615791796</v>
      </c>
      <c r="F49" s="28"/>
      <c r="G49" s="28"/>
      <c r="H49" s="28"/>
      <c r="I49" s="28"/>
      <c r="J49" s="22"/>
    </row>
    <row r="50" spans="2:10" ht="15" customHeight="1">
      <c r="B50" s="15">
        <v>45</v>
      </c>
      <c r="C50" s="57">
        <f>'[2]Graphique 02'!G48</f>
        <v>0.006758061401815022</v>
      </c>
      <c r="D50" s="57">
        <f>'[2]Graphique 02'!H48</f>
        <v>0.006907545164718385</v>
      </c>
      <c r="E50" s="57">
        <f>'[2]Graphique 02'!I48</f>
        <v>0.004907366563740626</v>
      </c>
      <c r="F50" s="28"/>
      <c r="G50" s="28"/>
      <c r="H50" s="28"/>
      <c r="I50" s="28"/>
      <c r="J50" s="22"/>
    </row>
    <row r="51" spans="2:10" ht="15" customHeight="1">
      <c r="B51" s="15">
        <v>46</v>
      </c>
      <c r="C51" s="57">
        <f>'[2]Graphique 02'!G49</f>
        <v>0.007747634678509365</v>
      </c>
      <c r="D51" s="57">
        <f>'[2]Graphique 02'!H49</f>
        <v>0.005526036131774708</v>
      </c>
      <c r="E51" s="57">
        <f>'[2]Graphique 02'!I49</f>
        <v>0.003914865460961623</v>
      </c>
      <c r="F51" s="28"/>
      <c r="G51" s="28"/>
      <c r="H51" s="28"/>
      <c r="I51" s="28"/>
      <c r="J51" s="22"/>
    </row>
    <row r="52" spans="2:10" ht="15" customHeight="1">
      <c r="B52" s="15">
        <v>47</v>
      </c>
      <c r="C52" s="57">
        <f>'[2]Graphique 02'!G50</f>
        <v>0.00786831434639892</v>
      </c>
      <c r="D52" s="57">
        <f>'[2]Graphique 02'!H50</f>
        <v>0.0061636556854410204</v>
      </c>
      <c r="E52" s="57">
        <f>'[2]Graphique 02'!I50</f>
        <v>0.003914865460961623</v>
      </c>
      <c r="F52" s="28"/>
      <c r="G52" s="28"/>
      <c r="H52" s="28"/>
      <c r="I52" s="28"/>
      <c r="J52" s="22"/>
    </row>
    <row r="53" spans="2:10" ht="15" customHeight="1">
      <c r="B53" s="15">
        <v>48</v>
      </c>
      <c r="C53" s="57">
        <f>'[2]Graphique 02'!G51</f>
        <v>0.007120100405483684</v>
      </c>
      <c r="D53" s="57">
        <f>'[2]Graphique 02'!H51</f>
        <v>0.0061636556854410204</v>
      </c>
      <c r="E53" s="57">
        <f>'[2]Graphique 02'!I51</f>
        <v>0.0037494486104984563</v>
      </c>
      <c r="F53" s="28"/>
      <c r="G53" s="28"/>
      <c r="H53" s="28"/>
      <c r="I53" s="28"/>
      <c r="J53" s="22"/>
    </row>
    <row r="54" spans="2:10" ht="15" customHeight="1">
      <c r="B54" s="15">
        <v>49</v>
      </c>
      <c r="C54" s="57">
        <f>'[2]Graphique 02'!G52</f>
        <v>0.009026839158138638</v>
      </c>
      <c r="D54" s="57">
        <f>'[2]Graphique 02'!H52</f>
        <v>0.005526036131774708</v>
      </c>
      <c r="E54" s="57">
        <f>'[2]Graphique 02'!I52</f>
        <v>0.002646669607410675</v>
      </c>
      <c r="F54" s="28"/>
      <c r="G54" s="28"/>
      <c r="H54" s="28"/>
      <c r="I54" s="28"/>
      <c r="J54" s="22"/>
    </row>
    <row r="55" spans="2:10" ht="15" customHeight="1">
      <c r="B55" s="15">
        <v>50</v>
      </c>
      <c r="C55" s="57">
        <f>'[2]Graphique 02'!G53</f>
        <v>0.006758061401815022</v>
      </c>
      <c r="D55" s="57">
        <f>'[2]Graphique 02'!H53</f>
        <v>0.005526036131774708</v>
      </c>
      <c r="E55" s="57">
        <f>'[2]Graphique 02'!I53</f>
        <v>0.0031980591089545655</v>
      </c>
      <c r="F55" s="28"/>
      <c r="G55" s="28"/>
      <c r="H55" s="28"/>
      <c r="I55" s="28"/>
      <c r="J55" s="22"/>
    </row>
    <row r="56" spans="2:10" ht="15" customHeight="1">
      <c r="B56" s="18">
        <v>51</v>
      </c>
      <c r="C56" s="58">
        <f>'[2]Graphique 02'!G54</f>
        <v>0.00639602239814636</v>
      </c>
      <c r="D56" s="58">
        <f>'[2]Graphique 02'!H54</f>
        <v>0.005951115834218916</v>
      </c>
      <c r="E56" s="58">
        <f>'[2]Graphique 02'!I54</f>
        <v>0.0031980591089545655</v>
      </c>
      <c r="F56" s="28"/>
      <c r="G56" s="28"/>
      <c r="H56" s="28"/>
      <c r="I56" s="28"/>
      <c r="J56" s="22"/>
    </row>
    <row r="57" spans="2:10" ht="68.25" customHeight="1">
      <c r="B57" s="75" t="s">
        <v>59</v>
      </c>
      <c r="C57" s="72"/>
      <c r="D57" s="72"/>
      <c r="E57" s="72"/>
      <c r="F57" s="72"/>
      <c r="G57" s="72"/>
      <c r="H57" s="72"/>
      <c r="I57" s="72"/>
      <c r="J57" s="72"/>
    </row>
    <row r="58" spans="2:10" ht="12.75">
      <c r="B58" s="12" t="s">
        <v>2</v>
      </c>
      <c r="C58" s="11"/>
      <c r="D58" s="11"/>
      <c r="E58" s="11"/>
      <c r="F58" s="11"/>
      <c r="G58" s="4"/>
      <c r="H58" s="4"/>
      <c r="I58" s="4"/>
      <c r="J58" s="4"/>
    </row>
    <row r="59" spans="2:11" ht="39" customHeight="1">
      <c r="B59" s="74" t="s">
        <v>20</v>
      </c>
      <c r="C59" s="74"/>
      <c r="D59" s="74"/>
      <c r="E59" s="74"/>
      <c r="F59" s="74"/>
      <c r="G59" s="74"/>
      <c r="H59" s="74"/>
      <c r="I59" s="74"/>
      <c r="J59" s="74"/>
      <c r="K59" s="26"/>
    </row>
  </sheetData>
  <sheetProtection/>
  <mergeCells count="3">
    <mergeCell ref="B3:J3"/>
    <mergeCell ref="B59:J59"/>
    <mergeCell ref="B57:J5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G15"/>
  <sheetViews>
    <sheetView showGridLines="0" zoomScalePageLayoutView="0" workbookViewId="0" topLeftCell="A1">
      <selection activeCell="A1" sqref="A1"/>
    </sheetView>
  </sheetViews>
  <sheetFormatPr defaultColWidth="11.421875" defaultRowHeight="12.75"/>
  <cols>
    <col min="1" max="1" width="4.7109375" style="0" customWidth="1"/>
    <col min="2" max="2" width="15.57421875" style="0" customWidth="1"/>
    <col min="3" max="5" width="33.00390625" style="0" bestFit="1" customWidth="1"/>
    <col min="6" max="6" width="12.8515625" style="0" customWidth="1"/>
  </cols>
  <sheetData>
    <row r="2" spans="2:5" s="10" customFormat="1" ht="21" customHeight="1">
      <c r="B2" s="19" t="s">
        <v>14</v>
      </c>
      <c r="C2" s="20"/>
      <c r="D2" s="20"/>
      <c r="E2" s="20"/>
    </row>
    <row r="3" spans="2:5" s="10" customFormat="1" ht="21.75" customHeight="1">
      <c r="B3" s="66" t="s">
        <v>18</v>
      </c>
      <c r="C3" s="66"/>
      <c r="D3" s="66"/>
      <c r="E3" s="20"/>
    </row>
    <row r="4" spans="2:5" s="10" customFormat="1" ht="21.75" customHeight="1">
      <c r="B4" s="50" t="s">
        <v>40</v>
      </c>
      <c r="C4" s="28"/>
      <c r="D4" s="28"/>
      <c r="E4" s="20"/>
    </row>
    <row r="5" spans="2:6" s="10" customFormat="1" ht="30" customHeight="1">
      <c r="B5" s="52" t="s">
        <v>41</v>
      </c>
      <c r="C5" s="53" t="s">
        <v>42</v>
      </c>
      <c r="D5" s="53" t="s">
        <v>43</v>
      </c>
      <c r="E5" s="53" t="s">
        <v>44</v>
      </c>
      <c r="F5" s="38"/>
    </row>
    <row r="6" spans="2:6" s="10" customFormat="1" ht="19.5" customHeight="1">
      <c r="B6" s="17" t="s">
        <v>45</v>
      </c>
      <c r="C6" s="47">
        <v>0.0236490481</v>
      </c>
      <c r="D6" s="47">
        <v>0.0309999606</v>
      </c>
      <c r="E6" s="47">
        <v>0.0577036774</v>
      </c>
      <c r="F6" s="38"/>
    </row>
    <row r="7" spans="2:6" s="9" customFormat="1" ht="19.5" customHeight="1">
      <c r="B7" s="17" t="s">
        <v>46</v>
      </c>
      <c r="C7" s="47">
        <v>0.0328886131</v>
      </c>
      <c r="D7" s="47">
        <v>0.0425845486</v>
      </c>
      <c r="E7" s="47">
        <v>0.076171269</v>
      </c>
      <c r="F7" s="45"/>
    </row>
    <row r="8" spans="2:6" s="10" customFormat="1" ht="19.5" customHeight="1">
      <c r="B8" s="17" t="s">
        <v>47</v>
      </c>
      <c r="C8" s="47">
        <v>0.0246918381</v>
      </c>
      <c r="D8" s="47">
        <v>0.03787378</v>
      </c>
      <c r="E8" s="47">
        <v>0.0740366295</v>
      </c>
      <c r="F8" s="38"/>
    </row>
    <row r="9" spans="2:6" s="10" customFormat="1" ht="19.5" customHeight="1">
      <c r="B9" s="51" t="s">
        <v>48</v>
      </c>
      <c r="C9" s="48">
        <v>0.0097343038</v>
      </c>
      <c r="D9" s="48">
        <v>0.0141724362</v>
      </c>
      <c r="E9" s="48">
        <v>0.0312148648</v>
      </c>
      <c r="F9" s="38"/>
    </row>
    <row r="10" spans="3:6" s="9" customFormat="1" ht="26.25" customHeight="1">
      <c r="C10" s="13"/>
      <c r="D10" s="13"/>
      <c r="E10" s="13"/>
      <c r="F10" s="45"/>
    </row>
    <row r="11" spans="2:5" s="21" customFormat="1" ht="9" customHeight="1">
      <c r="B11" s="41"/>
      <c r="C11" s="13"/>
      <c r="D11" s="13"/>
      <c r="E11" s="43"/>
    </row>
    <row r="12" spans="2:5" ht="40.5" customHeight="1">
      <c r="B12" s="76" t="s">
        <v>61</v>
      </c>
      <c r="C12" s="76"/>
      <c r="D12" s="76"/>
      <c r="E12" s="76"/>
    </row>
    <row r="13" spans="2:5" ht="19.5" customHeight="1">
      <c r="B13" s="12" t="s">
        <v>2</v>
      </c>
      <c r="C13" s="4"/>
      <c r="D13" s="4"/>
      <c r="E13" s="4"/>
    </row>
    <row r="14" spans="2:5" ht="12.75">
      <c r="B14" s="11"/>
      <c r="C14" s="4"/>
      <c r="D14" s="4"/>
      <c r="E14" s="4"/>
    </row>
    <row r="15" spans="2:7" ht="31.5" customHeight="1">
      <c r="B15" s="74" t="s">
        <v>20</v>
      </c>
      <c r="C15" s="74"/>
      <c r="D15" s="74"/>
      <c r="E15" s="74"/>
      <c r="F15" s="74"/>
      <c r="G15" s="74"/>
    </row>
  </sheetData>
  <sheetProtection/>
  <mergeCells count="3">
    <mergeCell ref="B3:D3"/>
    <mergeCell ref="B12:E12"/>
    <mergeCell ref="B15:G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J16"/>
  <sheetViews>
    <sheetView showGridLines="0" zoomScalePageLayoutView="0" workbookViewId="0" topLeftCell="A1">
      <selection activeCell="A1" sqref="A1"/>
    </sheetView>
  </sheetViews>
  <sheetFormatPr defaultColWidth="11.421875" defaultRowHeight="12.75"/>
  <cols>
    <col min="1" max="1" width="3.8515625" style="0" customWidth="1"/>
    <col min="2" max="2" width="25.8515625" style="0" customWidth="1"/>
    <col min="3" max="3" width="14.57421875" style="0" customWidth="1"/>
    <col min="4" max="5" width="19.00390625" style="0" customWidth="1"/>
    <col min="6" max="9" width="10.7109375" style="0" customWidth="1"/>
    <col min="10" max="10" width="17.57421875" style="0" customWidth="1"/>
  </cols>
  <sheetData>
    <row r="2" spans="2:10" ht="21" customHeight="1">
      <c r="B2" s="19" t="s">
        <v>15</v>
      </c>
      <c r="C2" s="20"/>
      <c r="D2" s="20"/>
      <c r="E2" s="20"/>
      <c r="F2" s="20"/>
      <c r="G2" s="20"/>
      <c r="H2" s="20"/>
      <c r="I2" s="20"/>
      <c r="J2" s="4"/>
    </row>
    <row r="3" spans="2:10" ht="53.25" customHeight="1">
      <c r="B3" s="66" t="s">
        <v>22</v>
      </c>
      <c r="C3" s="66"/>
      <c r="D3" s="66"/>
      <c r="E3" s="66"/>
      <c r="F3" s="66"/>
      <c r="G3" s="66"/>
      <c r="H3" s="66"/>
      <c r="I3" s="66"/>
      <c r="J3" s="4"/>
    </row>
    <row r="4" spans="2:10" ht="29.25" customHeight="1">
      <c r="B4" s="20"/>
      <c r="C4" s="53" t="s">
        <v>46</v>
      </c>
      <c r="D4" s="53" t="s">
        <v>47</v>
      </c>
      <c r="E4" s="53" t="s">
        <v>48</v>
      </c>
      <c r="F4" s="67"/>
      <c r="G4" s="67"/>
      <c r="H4" s="67"/>
      <c r="I4" s="67"/>
      <c r="J4" s="4"/>
    </row>
    <row r="5" spans="2:10" ht="19.5" customHeight="1">
      <c r="B5" s="56" t="s">
        <v>49</v>
      </c>
      <c r="C5" s="54">
        <v>0.04595844242660576</v>
      </c>
      <c r="D5" s="54">
        <v>0.0198317919925744</v>
      </c>
      <c r="E5" s="54">
        <v>0.048048700001736805</v>
      </c>
      <c r="F5" s="30"/>
      <c r="G5" s="30"/>
      <c r="H5" s="31"/>
      <c r="I5" s="68"/>
      <c r="J5" s="4"/>
    </row>
    <row r="6" spans="2:10" ht="19.5" customHeight="1">
      <c r="B6" s="20" t="s">
        <v>50</v>
      </c>
      <c r="C6" s="54">
        <v>0.04373015430895215</v>
      </c>
      <c r="D6" s="54">
        <v>0.035135777594150076</v>
      </c>
      <c r="E6" s="54">
        <v>0.06566858294110496</v>
      </c>
      <c r="F6" s="42"/>
      <c r="G6" s="13"/>
      <c r="H6" s="13"/>
      <c r="I6" s="43"/>
      <c r="J6" s="4"/>
    </row>
    <row r="7" spans="2:10" ht="19.5" customHeight="1">
      <c r="B7" s="20" t="s">
        <v>51</v>
      </c>
      <c r="C7" s="54">
        <v>0.06531669544872153</v>
      </c>
      <c r="D7" s="54">
        <v>0.04232367023986054</v>
      </c>
      <c r="E7" s="54">
        <v>0.08105667193497404</v>
      </c>
      <c r="F7" s="44"/>
      <c r="G7" s="15"/>
      <c r="H7" s="15"/>
      <c r="I7" s="15"/>
      <c r="J7" s="4"/>
    </row>
    <row r="8" spans="2:10" ht="19.5" customHeight="1">
      <c r="B8" s="20" t="s">
        <v>52</v>
      </c>
      <c r="C8" s="54">
        <v>0.08130466269288619</v>
      </c>
      <c r="D8" s="54">
        <v>0.1363096114010165</v>
      </c>
      <c r="E8" s="54">
        <v>0.09993573822880664</v>
      </c>
      <c r="F8" s="40"/>
      <c r="G8" s="15"/>
      <c r="H8" s="15"/>
      <c r="I8" s="15"/>
      <c r="J8" s="4"/>
    </row>
    <row r="9" spans="2:10" ht="19.5" customHeight="1">
      <c r="B9" s="20" t="s">
        <v>53</v>
      </c>
      <c r="C9" s="54">
        <v>0.08525987410172135</v>
      </c>
      <c r="D9" s="54">
        <v>0.17502235604405555</v>
      </c>
      <c r="E9" s="54">
        <v>0.11145075290480574</v>
      </c>
      <c r="F9" s="42"/>
      <c r="G9" s="13"/>
      <c r="H9" s="13"/>
      <c r="I9" s="43"/>
      <c r="J9" s="4"/>
    </row>
    <row r="10" spans="2:10" ht="19.5" customHeight="1">
      <c r="B10" s="20" t="s">
        <v>54</v>
      </c>
      <c r="C10" s="54">
        <v>0.12584257144448777</v>
      </c>
      <c r="D10" s="54">
        <v>0.08656033867991805</v>
      </c>
      <c r="E10" s="54">
        <v>0.16836584052659917</v>
      </c>
      <c r="F10" s="44"/>
      <c r="G10" s="15"/>
      <c r="H10" s="15"/>
      <c r="I10" s="15"/>
      <c r="J10" s="4"/>
    </row>
    <row r="11" spans="2:10" ht="19.5" customHeight="1">
      <c r="B11" s="20" t="s">
        <v>55</v>
      </c>
      <c r="C11" s="54">
        <v>0.2919893042170353</v>
      </c>
      <c r="D11" s="54">
        <v>0.2290051277407378</v>
      </c>
      <c r="E11" s="54">
        <v>0.37188460670059226</v>
      </c>
      <c r="F11" s="40"/>
      <c r="G11" s="15"/>
      <c r="H11" s="15"/>
      <c r="I11" s="15"/>
      <c r="J11" s="4"/>
    </row>
    <row r="12" spans="2:10" ht="19.5" customHeight="1">
      <c r="B12" s="20" t="s">
        <v>56</v>
      </c>
      <c r="C12" s="54">
        <v>0.556570664586931</v>
      </c>
      <c r="D12" s="54">
        <v>0.5243199800776519</v>
      </c>
      <c r="E12" s="54">
        <v>0.6106518227764559</v>
      </c>
      <c r="F12" s="42"/>
      <c r="G12" s="13"/>
      <c r="H12" s="13"/>
      <c r="I12" s="43"/>
      <c r="J12" s="4"/>
    </row>
    <row r="13" spans="2:10" ht="19.5" customHeight="1">
      <c r="B13" s="46" t="s">
        <v>57</v>
      </c>
      <c r="C13" s="55">
        <v>0.0598295359589995</v>
      </c>
      <c r="D13" s="55">
        <v>0.027812050756709644</v>
      </c>
      <c r="E13" s="55">
        <v>0.0716345068343262</v>
      </c>
      <c r="F13" s="44"/>
      <c r="G13" s="15"/>
      <c r="H13" s="15"/>
      <c r="I13" s="15"/>
      <c r="J13" s="4"/>
    </row>
    <row r="14" spans="2:10" ht="78.75" customHeight="1">
      <c r="B14" s="75" t="s">
        <v>62</v>
      </c>
      <c r="C14" s="75"/>
      <c r="D14" s="75"/>
      <c r="E14" s="75"/>
      <c r="F14" s="75"/>
      <c r="G14" s="39"/>
      <c r="H14" s="39"/>
      <c r="I14" s="39"/>
      <c r="J14" s="29"/>
    </row>
    <row r="15" spans="2:10" ht="14.25" customHeight="1">
      <c r="B15" s="12" t="s">
        <v>2</v>
      </c>
      <c r="C15" s="11"/>
      <c r="D15" s="11"/>
      <c r="E15" s="11"/>
      <c r="F15" s="11"/>
      <c r="G15" s="4"/>
      <c r="H15" s="4"/>
      <c r="I15" s="4"/>
      <c r="J15" s="4"/>
    </row>
    <row r="16" spans="2:10" ht="34.5" customHeight="1">
      <c r="B16" s="74" t="s">
        <v>21</v>
      </c>
      <c r="C16" s="74"/>
      <c r="D16" s="74"/>
      <c r="E16" s="74"/>
      <c r="F16" s="74"/>
      <c r="G16" s="74"/>
      <c r="H16" s="74"/>
      <c r="I16" s="74"/>
      <c r="J16" s="74"/>
    </row>
  </sheetData>
  <sheetProtection/>
  <mergeCells count="5">
    <mergeCell ref="B3:I3"/>
    <mergeCell ref="F4:H4"/>
    <mergeCell ref="I4:I5"/>
    <mergeCell ref="B16:J16"/>
    <mergeCell ref="B14:F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Clerembault</dc:creator>
  <cp:keywords/>
  <dc:description/>
  <cp:lastModifiedBy>Irdes</cp:lastModifiedBy>
  <cp:lastPrinted>2013-11-12T10:08:24Z</cp:lastPrinted>
  <dcterms:created xsi:type="dcterms:W3CDTF">2011-03-25T13:44:51Z</dcterms:created>
  <dcterms:modified xsi:type="dcterms:W3CDTF">2014-02-03T06:54:47Z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